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16" windowHeight="11016" tabRatio="212"/>
  </bookViews>
  <sheets>
    <sheet name="Deelnem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/>
  <c r="H9"/>
  <c r="H7"/>
  <c r="H5"/>
  <c r="H3"/>
  <c r="H2"/>
  <c r="H4"/>
  <c r="H8"/>
  <c r="I6"/>
  <c r="I9"/>
  <c r="I7"/>
  <c r="I5"/>
  <c r="I3"/>
  <c r="I2"/>
  <c r="I4"/>
  <c r="I8"/>
  <c r="G4" l="1"/>
  <c r="G9"/>
  <c r="G8"/>
  <c r="G2"/>
  <c r="G3"/>
  <c r="G5"/>
  <c r="G7"/>
  <c r="G6"/>
</calcChain>
</file>

<file path=xl/sharedStrings.xml><?xml version="1.0" encoding="utf-8"?>
<sst xmlns="http://schemas.openxmlformats.org/spreadsheetml/2006/main" count="41" uniqueCount="34">
  <si>
    <t>Startnr</t>
  </si>
  <si>
    <t>Naam</t>
  </si>
  <si>
    <t>Best prest</t>
  </si>
  <si>
    <t>Onderdeel</t>
  </si>
  <si>
    <t>Prestatie</t>
  </si>
  <si>
    <t>Tijdsverschil</t>
  </si>
  <si>
    <t>Sneller</t>
  </si>
  <si>
    <t>Langzamer</t>
  </si>
  <si>
    <t>Plaats</t>
  </si>
  <si>
    <t>Loek van den Brand</t>
  </si>
  <si>
    <t>00:04:13</t>
  </si>
  <si>
    <t>864 meter</t>
  </si>
  <si>
    <t>Jens van de Sande</t>
  </si>
  <si>
    <t>00:04:00</t>
  </si>
  <si>
    <t>Lotte van de Sande</t>
  </si>
  <si>
    <t>00:04:01</t>
  </si>
  <si>
    <t>Cato den Arend</t>
  </si>
  <si>
    <t>00:03:43</t>
  </si>
  <si>
    <t>Lotte Ruijzing</t>
  </si>
  <si>
    <t>00:03:47</t>
  </si>
  <si>
    <t>Yara</t>
  </si>
  <si>
    <t>00:06:13</t>
  </si>
  <si>
    <t>Sanna Ruijzing</t>
  </si>
  <si>
    <t>00:03:45</t>
  </si>
  <si>
    <t>Evi Houthuijsen</t>
  </si>
  <si>
    <t>00:04:20</t>
  </si>
  <si>
    <t>00:03:57</t>
  </si>
  <si>
    <t>00:04:32</t>
  </si>
  <si>
    <t>00:04:37</t>
  </si>
  <si>
    <t>00:03:58</t>
  </si>
  <si>
    <t>00:04:11</t>
  </si>
  <si>
    <t>00:05:05</t>
  </si>
  <si>
    <t>00:04:06</t>
  </si>
  <si>
    <t>00:04:07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</si>
</sst>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860C0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49" fontId="0" fillId="0" borderId="0" xfId="0" applyNumberFormat="1" applyAlignment="1">
      <alignment vertical="center"/>
    </xf>
    <xf numFmtId="45" fontId="0" fillId="0" borderId="0" xfId="0" applyNumberFormat="1"/>
    <xf numFmtId="45" fontId="0" fillId="3" borderId="0" xfId="0" applyNumberFormat="1" applyFill="1"/>
    <xf numFmtId="21" fontId="0" fillId="3" borderId="0" xfId="0" applyNumberFormat="1" applyFill="1"/>
    <xf numFmtId="0" fontId="0" fillId="0" borderId="0" xfId="0" applyNumberFormat="1" applyAlignment="1">
      <alignment vertical="center"/>
    </xf>
    <xf numFmtId="0" fontId="0" fillId="3" borderId="0" xfId="0" applyNumberFormat="1" applyFill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zoomScaleNormal="100" workbookViewId="0">
      <selection activeCell="I2" sqref="I2"/>
    </sheetView>
  </sheetViews>
  <sheetFormatPr defaultRowHeight="13.2"/>
  <cols>
    <col min="1" max="2" width="11.44140625"/>
    <col min="3" max="3" width="17" bestFit="1" customWidth="1"/>
    <col min="4" max="5" width="11.44140625"/>
    <col min="6" max="6" width="12.33203125" bestFit="1" customWidth="1"/>
    <col min="7" max="9" width="11.44140625"/>
    <col min="10" max="10" width="13.109375" bestFit="1" customWidth="1"/>
    <col min="11" max="1024" width="11.44140625"/>
  </cols>
  <sheetData>
    <row r="1" spans="1:13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3" ht="12" customHeight="1">
      <c r="A2" s="7">
        <v>1</v>
      </c>
      <c r="B2" s="6">
        <v>77</v>
      </c>
      <c r="C2" s="2" t="s">
        <v>24</v>
      </c>
      <c r="D2" s="2" t="s">
        <v>25</v>
      </c>
      <c r="E2" s="2" t="s">
        <v>11</v>
      </c>
      <c r="F2" s="2" t="s">
        <v>33</v>
      </c>
      <c r="G2" s="4">
        <f t="shared" ref="G2:G9" si="0">IF(H2&gt;0,H2,I2)</f>
        <v>1.5046296296296292E-4</v>
      </c>
      <c r="H2" s="5">
        <f t="shared" ref="H2:H9" si="1">D2-F2</f>
        <v>1.5046296296296292E-4</v>
      </c>
      <c r="I2" s="5">
        <f t="shared" ref="I2:I9" si="2">F2-D2</f>
        <v>-1.5046296296296292E-4</v>
      </c>
      <c r="K2" s="3"/>
      <c r="L2" s="3"/>
      <c r="M2" s="3"/>
    </row>
    <row r="3" spans="1:13" ht="12" customHeight="1">
      <c r="A3" s="7">
        <v>2</v>
      </c>
      <c r="B3" s="6">
        <v>66</v>
      </c>
      <c r="C3" s="2" t="s">
        <v>16</v>
      </c>
      <c r="D3" s="2" t="s">
        <v>17</v>
      </c>
      <c r="E3" s="2" t="s">
        <v>11</v>
      </c>
      <c r="F3" s="2" t="s">
        <v>29</v>
      </c>
      <c r="G3" s="4">
        <f t="shared" si="0"/>
        <v>1.7361111111111093E-4</v>
      </c>
      <c r="H3" s="5">
        <f t="shared" si="1"/>
        <v>-1.7361111111111093E-4</v>
      </c>
      <c r="I3" s="5">
        <f t="shared" si="2"/>
        <v>1.7361111111111093E-4</v>
      </c>
      <c r="K3" s="3"/>
      <c r="L3" s="3"/>
    </row>
    <row r="4" spans="1:13" ht="12" customHeight="1">
      <c r="A4" s="7">
        <v>3</v>
      </c>
      <c r="B4" s="6">
        <v>69</v>
      </c>
      <c r="C4" s="2" t="s">
        <v>9</v>
      </c>
      <c r="D4" s="2" t="s">
        <v>10</v>
      </c>
      <c r="E4" s="2" t="s">
        <v>11</v>
      </c>
      <c r="F4" s="2" t="s">
        <v>26</v>
      </c>
      <c r="G4" s="4">
        <f t="shared" si="0"/>
        <v>1.8518518518518537E-4</v>
      </c>
      <c r="H4" s="5">
        <f t="shared" si="1"/>
        <v>1.8518518518518537E-4</v>
      </c>
      <c r="I4" s="5">
        <f t="shared" si="2"/>
        <v>-1.8518518518518537E-4</v>
      </c>
      <c r="K4" s="3"/>
      <c r="L4" s="3"/>
    </row>
    <row r="5" spans="1:13" ht="12" customHeight="1">
      <c r="A5" s="7">
        <v>4</v>
      </c>
      <c r="B5" s="6">
        <v>76</v>
      </c>
      <c r="C5" s="2" t="s">
        <v>22</v>
      </c>
      <c r="D5" s="2" t="s">
        <v>23</v>
      </c>
      <c r="E5" s="2" t="s">
        <v>11</v>
      </c>
      <c r="F5" s="2" t="s">
        <v>32</v>
      </c>
      <c r="G5" s="4">
        <f t="shared" si="0"/>
        <v>2.4305555555555582E-4</v>
      </c>
      <c r="H5" s="5">
        <f t="shared" si="1"/>
        <v>-2.4305555555555582E-4</v>
      </c>
      <c r="I5" s="5">
        <f t="shared" si="2"/>
        <v>2.4305555555555582E-4</v>
      </c>
      <c r="K5" s="3"/>
      <c r="L5" s="3"/>
    </row>
    <row r="6" spans="1:13" ht="12" customHeight="1">
      <c r="A6" s="7">
        <v>5</v>
      </c>
      <c r="B6" s="6">
        <v>74</v>
      </c>
      <c r="C6" s="2" t="s">
        <v>18</v>
      </c>
      <c r="D6" s="2" t="s">
        <v>19</v>
      </c>
      <c r="E6" s="2" t="s">
        <v>11</v>
      </c>
      <c r="F6" s="2" t="s">
        <v>30</v>
      </c>
      <c r="G6" s="4">
        <f t="shared" si="0"/>
        <v>2.7777777777777783E-4</v>
      </c>
      <c r="H6" s="5">
        <f t="shared" si="1"/>
        <v>-2.7777777777777783E-4</v>
      </c>
      <c r="I6" s="5">
        <f t="shared" si="2"/>
        <v>2.7777777777777783E-4</v>
      </c>
      <c r="K6" s="3"/>
      <c r="L6" s="3"/>
    </row>
    <row r="7" spans="1:13" ht="12" customHeight="1">
      <c r="A7" s="7">
        <v>6</v>
      </c>
      <c r="B7" s="6">
        <v>68</v>
      </c>
      <c r="C7" s="2" t="s">
        <v>12</v>
      </c>
      <c r="D7" s="2" t="s">
        <v>13</v>
      </c>
      <c r="E7" s="2" t="s">
        <v>11</v>
      </c>
      <c r="F7" s="2" t="s">
        <v>27</v>
      </c>
      <c r="G7" s="4">
        <f t="shared" si="0"/>
        <v>3.703703703703703E-4</v>
      </c>
      <c r="H7" s="5">
        <f t="shared" si="1"/>
        <v>-3.703703703703703E-4</v>
      </c>
      <c r="I7" s="5">
        <f t="shared" si="2"/>
        <v>3.703703703703703E-4</v>
      </c>
      <c r="K7" s="3"/>
      <c r="L7" s="3"/>
    </row>
    <row r="8" spans="1:13" ht="12" customHeight="1">
      <c r="A8" s="7">
        <v>7</v>
      </c>
      <c r="B8" s="6">
        <v>67</v>
      </c>
      <c r="C8" s="2" t="s">
        <v>14</v>
      </c>
      <c r="D8" s="2" t="s">
        <v>15</v>
      </c>
      <c r="E8" s="2" t="s">
        <v>11</v>
      </c>
      <c r="F8" s="2" t="s">
        <v>28</v>
      </c>
      <c r="G8" s="4">
        <f t="shared" si="0"/>
        <v>4.1666666666666675E-4</v>
      </c>
      <c r="H8" s="5">
        <f t="shared" si="1"/>
        <v>-4.1666666666666675E-4</v>
      </c>
      <c r="I8" s="5">
        <f t="shared" si="2"/>
        <v>4.1666666666666675E-4</v>
      </c>
      <c r="K8" s="3"/>
      <c r="L8" s="3"/>
    </row>
    <row r="9" spans="1:13" ht="12" customHeight="1">
      <c r="A9" s="7">
        <v>8</v>
      </c>
      <c r="B9" s="6">
        <v>75</v>
      </c>
      <c r="C9" s="2" t="s">
        <v>20</v>
      </c>
      <c r="D9" s="2" t="s">
        <v>21</v>
      </c>
      <c r="E9" s="2" t="s">
        <v>11</v>
      </c>
      <c r="F9" s="2" t="s">
        <v>31</v>
      </c>
      <c r="G9" s="4">
        <f t="shared" si="0"/>
        <v>7.8703703703703748E-4</v>
      </c>
      <c r="H9" s="5">
        <f t="shared" si="1"/>
        <v>7.8703703703703748E-4</v>
      </c>
      <c r="I9" s="5">
        <f t="shared" si="2"/>
        <v>-7.8703703703703748E-4</v>
      </c>
      <c r="K9" s="3"/>
      <c r="L9" s="3"/>
    </row>
  </sheetData>
  <sortState ref="B2:I9">
    <sortCondition ref="G2:G9"/>
  </sortState>
  <phoneticPr fontId="2" type="noConversion"/>
  <pageMargins left="0.51181102362204722" right="0.51181102362204722" top="0.98425196850393704" bottom="0.98425196850393704" header="0.51181102362204722" footer="0.51181102362204722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Deelnemers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Deelnemers</dc:title>
  <dc:creator>Stopwatch.nl</dc:creator>
  <cp:lastModifiedBy>Cees Leest van</cp:lastModifiedBy>
  <cp:revision>0</cp:revision>
  <cp:lastPrinted>2024-12-18T18:42:05Z</cp:lastPrinted>
  <dcterms:created xsi:type="dcterms:W3CDTF">2022-12-04T14:21:32Z</dcterms:created>
  <dcterms:modified xsi:type="dcterms:W3CDTF">2024-12-19T15:32:01Z</dcterms:modified>
</cp:coreProperties>
</file>