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loesnijland/Downloads/"/>
    </mc:Choice>
  </mc:AlternateContent>
  <xr:revisionPtr revIDLastSave="0" documentId="13_ncr:1_{EAC20774-AD93-9C43-AEB7-951C7848B3E1}" xr6:coauthVersionLast="47" xr6:coauthVersionMax="47" xr10:uidLastSave="{00000000-0000-0000-0000-000000000000}"/>
  <bookViews>
    <workbookView xWindow="0" yWindow="500" windowWidth="19420" windowHeight="11020" tabRatio="212" xr2:uid="{00000000-000D-0000-FFFF-FFFF00000000}"/>
  </bookViews>
  <sheets>
    <sheet name="Deelnemers" sheetId="1" r:id="rId1"/>
  </sheets>
  <definedNames>
    <definedName name="_xlnm._FilterDatabase" localSheetId="0" hidden="1">Deelnemers!$A$1:$I$85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" i="1" l="1"/>
  <c r="H85" i="1"/>
  <c r="G85" i="1" s="1"/>
  <c r="I83" i="1"/>
  <c r="H83" i="1"/>
  <c r="G83" i="1" s="1"/>
  <c r="I55" i="1"/>
  <c r="H55" i="1"/>
  <c r="G55" i="1" s="1"/>
  <c r="I53" i="1"/>
  <c r="H53" i="1"/>
  <c r="I70" i="1"/>
  <c r="H70" i="1"/>
  <c r="G70" i="1" s="1"/>
  <c r="I22" i="1"/>
  <c r="H22" i="1"/>
  <c r="G22" i="1" s="1"/>
  <c r="I5" i="1"/>
  <c r="H5" i="1"/>
  <c r="I40" i="1"/>
  <c r="H40" i="1"/>
  <c r="G40" i="1" s="1"/>
  <c r="I9" i="1"/>
  <c r="H9" i="1"/>
  <c r="G9" i="1" s="1"/>
  <c r="I67" i="1"/>
  <c r="H67" i="1"/>
  <c r="G67" i="1" s="1"/>
  <c r="I71" i="1"/>
  <c r="H71" i="1"/>
  <c r="G71" i="1" s="1"/>
  <c r="I23" i="1"/>
  <c r="H23" i="1"/>
  <c r="I58" i="1"/>
  <c r="H58" i="1"/>
  <c r="G58" i="1" s="1"/>
  <c r="H63" i="1"/>
  <c r="I63" i="1"/>
  <c r="H51" i="1"/>
  <c r="I51" i="1"/>
  <c r="H36" i="1"/>
  <c r="I36" i="1"/>
  <c r="H82" i="1"/>
  <c r="I82" i="1"/>
  <c r="H41" i="1"/>
  <c r="I41" i="1"/>
  <c r="H38" i="1"/>
  <c r="I38" i="1"/>
  <c r="H81" i="1"/>
  <c r="I81" i="1"/>
  <c r="H6" i="1"/>
  <c r="I6" i="1"/>
  <c r="H33" i="1"/>
  <c r="I33" i="1"/>
  <c r="H72" i="1"/>
  <c r="I72" i="1"/>
  <c r="H44" i="1"/>
  <c r="I44" i="1"/>
  <c r="H48" i="1"/>
  <c r="I48" i="1"/>
  <c r="H12" i="1"/>
  <c r="I12" i="1"/>
  <c r="H25" i="1"/>
  <c r="I25" i="1"/>
  <c r="H69" i="1"/>
  <c r="I69" i="1"/>
  <c r="H16" i="1"/>
  <c r="I16" i="1"/>
  <c r="H11" i="1"/>
  <c r="I11" i="1"/>
  <c r="H46" i="1"/>
  <c r="I46" i="1"/>
  <c r="H50" i="1"/>
  <c r="I50" i="1"/>
  <c r="H8" i="1"/>
  <c r="I8" i="1"/>
  <c r="H49" i="1"/>
  <c r="I49" i="1"/>
  <c r="H76" i="1"/>
  <c r="I76" i="1"/>
  <c r="H66" i="1"/>
  <c r="I66" i="1"/>
  <c r="H39" i="1"/>
  <c r="I39" i="1"/>
  <c r="H74" i="1"/>
  <c r="I74" i="1"/>
  <c r="H24" i="1"/>
  <c r="I24" i="1"/>
  <c r="H17" i="1"/>
  <c r="I17" i="1"/>
  <c r="H2" i="1"/>
  <c r="I2" i="1"/>
  <c r="H13" i="1"/>
  <c r="I13" i="1"/>
  <c r="H34" i="1"/>
  <c r="I34" i="1"/>
  <c r="H79" i="1"/>
  <c r="I79" i="1"/>
  <c r="H54" i="1"/>
  <c r="I54" i="1"/>
  <c r="H43" i="1"/>
  <c r="I43" i="1"/>
  <c r="H47" i="1"/>
  <c r="I47" i="1"/>
  <c r="H42" i="1"/>
  <c r="I42" i="1"/>
  <c r="H45" i="1"/>
  <c r="I45" i="1"/>
  <c r="H10" i="1"/>
  <c r="I10" i="1"/>
  <c r="H65" i="1"/>
  <c r="I65" i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H64" i="1"/>
  <c r="I64" i="1"/>
  <c r="H20" i="1"/>
  <c r="I20" i="1"/>
  <c r="H73" i="1"/>
  <c r="I73" i="1"/>
  <c r="H4" i="1"/>
  <c r="I4" i="1"/>
  <c r="H59" i="1"/>
  <c r="I59" i="1"/>
  <c r="H37" i="1"/>
  <c r="I37" i="1"/>
  <c r="H7" i="1"/>
  <c r="I7" i="1"/>
  <c r="H78" i="1"/>
  <c r="I78" i="1"/>
  <c r="H62" i="1"/>
  <c r="I62" i="1"/>
  <c r="H68" i="1"/>
  <c r="I68" i="1"/>
  <c r="H35" i="1"/>
  <c r="I35" i="1"/>
  <c r="H19" i="1"/>
  <c r="I19" i="1"/>
  <c r="H31" i="1"/>
  <c r="I31" i="1"/>
  <c r="H30" i="1"/>
  <c r="I30" i="1"/>
  <c r="H3" i="1"/>
  <c r="I3" i="1"/>
  <c r="H56" i="1"/>
  <c r="I56" i="1"/>
  <c r="H75" i="1"/>
  <c r="I75" i="1"/>
  <c r="H84" i="1"/>
  <c r="I84" i="1"/>
  <c r="H80" i="1"/>
  <c r="I80" i="1"/>
  <c r="H29" i="1"/>
  <c r="H27" i="1"/>
  <c r="H32" i="1"/>
  <c r="H60" i="1"/>
  <c r="H14" i="1"/>
  <c r="H57" i="1"/>
  <c r="H18" i="1"/>
  <c r="H52" i="1"/>
  <c r="H21" i="1"/>
  <c r="H61" i="1"/>
  <c r="H28" i="1"/>
  <c r="H15" i="1"/>
  <c r="H26" i="1"/>
  <c r="I29" i="1"/>
  <c r="I27" i="1"/>
  <c r="I32" i="1"/>
  <c r="I60" i="1"/>
  <c r="I14" i="1"/>
  <c r="I57" i="1"/>
  <c r="I18" i="1"/>
  <c r="I52" i="1"/>
  <c r="I21" i="1"/>
  <c r="I61" i="1"/>
  <c r="I28" i="1"/>
  <c r="I15" i="1"/>
  <c r="I26" i="1"/>
  <c r="I77" i="1"/>
  <c r="H77" i="1"/>
  <c r="G77" i="1" s="1"/>
  <c r="G53" i="1" l="1"/>
  <c r="G23" i="1"/>
  <c r="G5" i="1"/>
  <c r="G41" i="1"/>
  <c r="G72" i="1"/>
  <c r="G65" i="1"/>
  <c r="G10" i="1"/>
  <c r="G45" i="1"/>
  <c r="G42" i="1"/>
  <c r="G43" i="1"/>
  <c r="G79" i="1"/>
  <c r="G34" i="1"/>
  <c r="G13" i="1"/>
  <c r="G2" i="1"/>
  <c r="G17" i="1"/>
  <c r="G24" i="1"/>
  <c r="G74" i="1"/>
  <c r="G76" i="1"/>
  <c r="G49" i="1"/>
  <c r="G8" i="1"/>
  <c r="G46" i="1"/>
  <c r="G11" i="1"/>
  <c r="G16" i="1"/>
  <c r="G69" i="1"/>
  <c r="G25" i="1"/>
  <c r="G48" i="1"/>
  <c r="G82" i="1"/>
  <c r="G36" i="1"/>
  <c r="G51" i="1"/>
  <c r="G63" i="1"/>
  <c r="G54" i="1"/>
  <c r="G66" i="1"/>
  <c r="G50" i="1"/>
  <c r="G12" i="1"/>
  <c r="G44" i="1"/>
  <c r="G33" i="1"/>
  <c r="G47" i="1"/>
  <c r="G6" i="1"/>
  <c r="G81" i="1"/>
  <c r="G38" i="1"/>
  <c r="G39" i="1"/>
  <c r="G80" i="1"/>
  <c r="G84" i="1"/>
  <c r="G75" i="1"/>
  <c r="G56" i="1"/>
  <c r="G3" i="1"/>
  <c r="G30" i="1"/>
  <c r="G31" i="1"/>
  <c r="G19" i="1"/>
  <c r="G35" i="1"/>
  <c r="G68" i="1"/>
  <c r="G62" i="1"/>
  <c r="G78" i="1"/>
  <c r="G7" i="1"/>
  <c r="G37" i="1"/>
  <c r="G59" i="1"/>
  <c r="G4" i="1"/>
  <c r="G73" i="1"/>
  <c r="G20" i="1"/>
  <c r="G64" i="1"/>
  <c r="G15" i="1"/>
  <c r="G21" i="1"/>
  <c r="G52" i="1"/>
  <c r="G14" i="1"/>
  <c r="G60" i="1"/>
  <c r="G27" i="1"/>
  <c r="G29" i="1"/>
  <c r="G26" i="1"/>
  <c r="G28" i="1"/>
  <c r="G61" i="1"/>
  <c r="G18" i="1"/>
  <c r="G57" i="1"/>
  <c r="G32" i="1"/>
</calcChain>
</file>

<file path=xl/sharedStrings.xml><?xml version="1.0" encoding="utf-8"?>
<sst xmlns="http://schemas.openxmlformats.org/spreadsheetml/2006/main" count="345" uniqueCount="254">
  <si>
    <t>Startnr</t>
  </si>
  <si>
    <t>Naam</t>
  </si>
  <si>
    <t>Best prest</t>
  </si>
  <si>
    <t>Onderdeel</t>
  </si>
  <si>
    <t>Prestatie</t>
  </si>
  <si>
    <t>Tijdsverschil</t>
  </si>
  <si>
    <t>Sneller</t>
  </si>
  <si>
    <t>Langzamer</t>
  </si>
  <si>
    <t>Plaats</t>
  </si>
  <si>
    <t>Jens van de Sande</t>
  </si>
  <si>
    <t>00:04:07</t>
  </si>
  <si>
    <t>Lotte van de Sande</t>
  </si>
  <si>
    <t>Lotte Ruijzing</t>
  </si>
  <si>
    <t>00:04:32</t>
  </si>
  <si>
    <t>00:04:11</t>
  </si>
  <si>
    <t>00:05:05</t>
  </si>
  <si>
    <t>3594 meter</t>
  </si>
  <si>
    <t>Marloes Nijland</t>
  </si>
  <si>
    <t>00:22:12</t>
  </si>
  <si>
    <t>Karin Raven</t>
  </si>
  <si>
    <t>00:22:28</t>
  </si>
  <si>
    <t>4792 meter</t>
  </si>
  <si>
    <t>Ella Bastiaansen</t>
  </si>
  <si>
    <t>00:31:53</t>
  </si>
  <si>
    <t>Frans Chaulet</t>
  </si>
  <si>
    <t>00:29:15</t>
  </si>
  <si>
    <t>Linda van der Sanden</t>
  </si>
  <si>
    <t>00:24:24</t>
  </si>
  <si>
    <t>00:28:28</t>
  </si>
  <si>
    <t>Barbara Wierema</t>
  </si>
  <si>
    <t>00:27:27</t>
  </si>
  <si>
    <t>Tamara Coenradi</t>
  </si>
  <si>
    <t>00:29:59</t>
  </si>
  <si>
    <t>Marleen van Bedaf</t>
  </si>
  <si>
    <t>00:29:39</t>
  </si>
  <si>
    <t>Lieneke Lucieer</t>
  </si>
  <si>
    <t>00:18:18</t>
  </si>
  <si>
    <t>2396 meter</t>
  </si>
  <si>
    <t>Adrianne van der Sanden</t>
  </si>
  <si>
    <t>00:16:16</t>
  </si>
  <si>
    <t>Karin Wijtmans</t>
  </si>
  <si>
    <t>00:20:55</t>
  </si>
  <si>
    <t>Els Schuurmans</t>
  </si>
  <si>
    <t>00:25:52</t>
  </si>
  <si>
    <t>Wim Meijer</t>
  </si>
  <si>
    <t>00:29:20</t>
  </si>
  <si>
    <t>Edwin van Gestel</t>
  </si>
  <si>
    <t>00:31:37</t>
  </si>
  <si>
    <t>Michiel Koeijvoets</t>
  </si>
  <si>
    <t>00:22:05</t>
  </si>
  <si>
    <t>Bart Broos</t>
  </si>
  <si>
    <t>00:10:20</t>
  </si>
  <si>
    <t>Merie Schoone</t>
  </si>
  <si>
    <t>00:23:15</t>
  </si>
  <si>
    <t>Jacqueline Meijer</t>
  </si>
  <si>
    <t>00:23:13</t>
  </si>
  <si>
    <t>Sandy Roovers</t>
  </si>
  <si>
    <t>00:22:48</t>
  </si>
  <si>
    <t>Richard Rockx</t>
  </si>
  <si>
    <t>00:21:21</t>
  </si>
  <si>
    <t>Bonny Nieuwesteeg</t>
  </si>
  <si>
    <t>00:28:15</t>
  </si>
  <si>
    <t>Peter Sanders</t>
  </si>
  <si>
    <t>00:30:50</t>
  </si>
  <si>
    <t>Maurice Jurriëns</t>
  </si>
  <si>
    <t>00:26:30</t>
  </si>
  <si>
    <t>Robert Dirven</t>
  </si>
  <si>
    <t>00:27:23</t>
  </si>
  <si>
    <t>Rachelle Veltman</t>
  </si>
  <si>
    <t>00:26:59</t>
  </si>
  <si>
    <t>John van Rijsbergen</t>
  </si>
  <si>
    <t>00:22:45</t>
  </si>
  <si>
    <t>Gertwan Soethout</t>
  </si>
  <si>
    <t>00:25:55</t>
  </si>
  <si>
    <t>Ida Kustermans</t>
  </si>
  <si>
    <t>00:08:58</t>
  </si>
  <si>
    <t>1198 meter</t>
  </si>
  <si>
    <t>Ton Monden</t>
  </si>
  <si>
    <t>00:26:13</t>
  </si>
  <si>
    <t>Natasja Faassen</t>
  </si>
  <si>
    <t>00:21:00</t>
  </si>
  <si>
    <t>Linda van Oevelen</t>
  </si>
  <si>
    <t>Jennifer van IJzendoorn</t>
  </si>
  <si>
    <t>00:13:15</t>
  </si>
  <si>
    <t>Corrie van Haperen</t>
  </si>
  <si>
    <t>00:17:24</t>
  </si>
  <si>
    <t>Helma Buijks</t>
  </si>
  <si>
    <t>00:36:14</t>
  </si>
  <si>
    <t>Frits van der Meulen</t>
  </si>
  <si>
    <t>Petra Bross</t>
  </si>
  <si>
    <t>00:20:29</t>
  </si>
  <si>
    <t>Gina van Zundert</t>
  </si>
  <si>
    <t>00:27:30</t>
  </si>
  <si>
    <t>Johan de Bruijn</t>
  </si>
  <si>
    <t>00:18:30</t>
  </si>
  <si>
    <t>Tessa Nouws</t>
  </si>
  <si>
    <t>00:30:20</t>
  </si>
  <si>
    <t>Frido Dirne</t>
  </si>
  <si>
    <t>00:23:18</t>
  </si>
  <si>
    <t>Hannah Jansen</t>
  </si>
  <si>
    <t>00:28:12</t>
  </si>
  <si>
    <t>Richard Schepens</t>
  </si>
  <si>
    <t>00:24:48</t>
  </si>
  <si>
    <t>Jolanda Lazeroms</t>
  </si>
  <si>
    <t>00:31:40</t>
  </si>
  <si>
    <t>Saskia van IJzendoorn</t>
  </si>
  <si>
    <t>00:29:50</t>
  </si>
  <si>
    <t>Ed van IJzendoorn</t>
  </si>
  <si>
    <t>00:28:35</t>
  </si>
  <si>
    <t>Ellen den Arend</t>
  </si>
  <si>
    <t>00:27:28</t>
  </si>
  <si>
    <t>00:17:05</t>
  </si>
  <si>
    <t>Annie Dirks</t>
  </si>
  <si>
    <t>00:17:01</t>
  </si>
  <si>
    <t>Willy Brouwers</t>
  </si>
  <si>
    <t>Joost Mathijssen</t>
  </si>
  <si>
    <t>00:22:30</t>
  </si>
  <si>
    <t>Jan Kiewit</t>
  </si>
  <si>
    <t>00:14:23</t>
  </si>
  <si>
    <t>Annelies Sijben</t>
  </si>
  <si>
    <t>00:25:18</t>
  </si>
  <si>
    <t>Bertus van Eekelen</t>
  </si>
  <si>
    <t>00:28:20</t>
  </si>
  <si>
    <t>Loek van den Brand</t>
  </si>
  <si>
    <t>00:04:13</t>
  </si>
  <si>
    <t>864 meter</t>
  </si>
  <si>
    <t>00:04:00</t>
  </si>
  <si>
    <t>00:04:01</t>
  </si>
  <si>
    <t>Cato den Arend</t>
  </si>
  <si>
    <t>00:03:43</t>
  </si>
  <si>
    <t>Jetze van der Ham</t>
  </si>
  <si>
    <t>00:07:14</t>
  </si>
  <si>
    <t>Max van der Ham</t>
  </si>
  <si>
    <t>00:06:04</t>
  </si>
  <si>
    <t>Melaniet Bartels</t>
  </si>
  <si>
    <t>00:08:04</t>
  </si>
  <si>
    <t>Wil Goossens</t>
  </si>
  <si>
    <t>00:29:29</t>
  </si>
  <si>
    <t>00:03:47</t>
  </si>
  <si>
    <t>Yara</t>
  </si>
  <si>
    <t>00:06:13</t>
  </si>
  <si>
    <t>Sanna Ruijzing</t>
  </si>
  <si>
    <t>00:03:45</t>
  </si>
  <si>
    <t>Evi Houthuijsen</t>
  </si>
  <si>
    <t>00:04:20</t>
  </si>
  <si>
    <t>Tim Houthuijsen</t>
  </si>
  <si>
    <t>00:09:43</t>
  </si>
  <si>
    <t>Patsy Kolhorn</t>
  </si>
  <si>
    <t>John Kolhorn</t>
  </si>
  <si>
    <t>Joost Ketel</t>
  </si>
  <si>
    <t>00:23:07</t>
  </si>
  <si>
    <t>Joey</t>
  </si>
  <si>
    <t>00:13:01</t>
  </si>
  <si>
    <t>Giel Ammelaan</t>
  </si>
  <si>
    <t>00:13:02</t>
  </si>
  <si>
    <t>Christa Vissenberg-Roeloffs</t>
  </si>
  <si>
    <t>00:23:47</t>
  </si>
  <si>
    <t>Thijmen Voeten</t>
  </si>
  <si>
    <t>00:12:20</t>
  </si>
  <si>
    <t>Sander tacx</t>
  </si>
  <si>
    <t>00:37:35</t>
  </si>
  <si>
    <t>Paul Goossen</t>
  </si>
  <si>
    <t>00:27:50</t>
  </si>
  <si>
    <t>Rosalie Sijben</t>
  </si>
  <si>
    <t>Alex Heijnemans</t>
  </si>
  <si>
    <t>00:21:01</t>
  </si>
  <si>
    <t>Bart de Hoon</t>
  </si>
  <si>
    <t>00:05:30</t>
  </si>
  <si>
    <t>Menno Hermeling</t>
  </si>
  <si>
    <t>00:28:36</t>
  </si>
  <si>
    <t>Ruud Touw</t>
  </si>
  <si>
    <t>00:31:02</t>
  </si>
  <si>
    <t>Lisette Lauwerijssen</t>
  </si>
  <si>
    <t>Ine Hondeveld</t>
  </si>
  <si>
    <t>Resi van der beemt</t>
  </si>
  <si>
    <t>00:52:53</t>
  </si>
  <si>
    <t>Dieneke Bakx</t>
  </si>
  <si>
    <t>00:57:36</t>
  </si>
  <si>
    <t>00:24:39</t>
  </si>
  <si>
    <t>00:22:10</t>
  </si>
  <si>
    <t>00:32:32</t>
  </si>
  <si>
    <t>00:30:59</t>
  </si>
  <si>
    <t>00:23:12</t>
  </si>
  <si>
    <t>00:26:33</t>
  </si>
  <si>
    <t>00:28:32</t>
  </si>
  <si>
    <t>00:15:47</t>
  </si>
  <si>
    <t>00:21:28</t>
  </si>
  <si>
    <t>00:25:35</t>
  </si>
  <si>
    <t>00:28:05</t>
  </si>
  <si>
    <t>00:30:40</t>
  </si>
  <si>
    <t>00:19:34</t>
  </si>
  <si>
    <t>00:22:23</t>
  </si>
  <si>
    <t>00:19:33</t>
  </si>
  <si>
    <t>00:30:52</t>
  </si>
  <si>
    <t>00:25:19</t>
  </si>
  <si>
    <t>00:26:35</t>
  </si>
  <si>
    <t>00:25:22</t>
  </si>
  <si>
    <t>00:23:30</t>
  </si>
  <si>
    <t>00:17:25</t>
  </si>
  <si>
    <t>00:14:52</t>
  </si>
  <si>
    <t>00:15:53</t>
  </si>
  <si>
    <t>00:19:23</t>
  </si>
  <si>
    <t>00:21:36</t>
  </si>
  <si>
    <t>00:23:38</t>
  </si>
  <si>
    <t>00:17:10</t>
  </si>
  <si>
    <t>00:30:47</t>
  </si>
  <si>
    <t>00:21:17</t>
  </si>
  <si>
    <t>00:28:50</t>
  </si>
  <si>
    <t>00:21:31</t>
  </si>
  <si>
    <t>00:29:56</t>
  </si>
  <si>
    <t>00:30:28</t>
  </si>
  <si>
    <t>00:35:18</t>
  </si>
  <si>
    <t>00:27:02</t>
  </si>
  <si>
    <t>00:17:03</t>
  </si>
  <si>
    <t>00:17:00</t>
  </si>
  <si>
    <t>00:23:31</t>
  </si>
  <si>
    <t>00:10:30</t>
  </si>
  <si>
    <t>00:23:35</t>
  </si>
  <si>
    <t>00:26:29</t>
  </si>
  <si>
    <t>00:28:30</t>
  </si>
  <si>
    <t>00:30:29</t>
  </si>
  <si>
    <t>00:27:38</t>
  </si>
  <si>
    <t>00:22:13</t>
  </si>
  <si>
    <t>00:12:19</t>
  </si>
  <si>
    <t>00:12:18</t>
  </si>
  <si>
    <t>00:22:11</t>
  </si>
  <si>
    <t>00:12:55</t>
  </si>
  <si>
    <t>00:34:32</t>
  </si>
  <si>
    <t>00:25:24</t>
  </si>
  <si>
    <t>00:28:44</t>
  </si>
  <si>
    <t>00:20:04</t>
  </si>
  <si>
    <t>00:28:03</t>
  </si>
  <si>
    <t>00:28:11</t>
  </si>
  <si>
    <t>00:24:13</t>
  </si>
  <si>
    <t>00:24:14</t>
  </si>
  <si>
    <t>00:45:49</t>
  </si>
  <si>
    <t>00:08:17</t>
  </si>
  <si>
    <t>00:05:57</t>
  </si>
  <si>
    <t>00:04:51</t>
  </si>
  <si>
    <t>00:07:44</t>
  </si>
  <si>
    <t>00:05:34</t>
  </si>
  <si>
    <t>00:24:35</t>
  </si>
  <si>
    <t>00:09:18</t>
  </si>
  <si>
    <t>00:25:00</t>
  </si>
  <si>
    <t>00:09:46</t>
  </si>
  <si>
    <t>00:20:24</t>
  </si>
  <si>
    <t>00:28:52</t>
  </si>
  <si>
    <t>00:18:53</t>
  </si>
  <si>
    <t>00:30:42</t>
  </si>
  <si>
    <t>00:03:57</t>
  </si>
  <si>
    <t>00:04:37</t>
  </si>
  <si>
    <t>00:03:58</t>
  </si>
  <si>
    <t>00:04:06</t>
  </si>
  <si>
    <t>Agnes Tomesen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</si>
</sst>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0"/>
      <color rgb="FFFFFFFF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860C0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49" fontId="0" fillId="0" borderId="0" xfId="0" applyNumberFormat="1" applyAlignment="1">
      <alignment vertical="center"/>
    </xf>
    <xf numFmtId="45" fontId="0" fillId="0" borderId="0" xfId="0" applyNumberFormat="1"/>
    <xf numFmtId="45" fontId="0" fillId="3" borderId="0" xfId="0" applyNumberFormat="1" applyFill="1"/>
    <xf numFmtId="21" fontId="0" fillId="3" borderId="0" xfId="0" applyNumberFormat="1" applyFill="1"/>
    <xf numFmtId="0" fontId="0" fillId="3" borderId="0" xfId="0" applyFill="1" applyAlignment="1">
      <alignment vertical="center"/>
    </xf>
    <xf numFmtId="21" fontId="0" fillId="0" borderId="0" xfId="0" applyNumberFormat="1"/>
    <xf numFmtId="0" fontId="0" fillId="0" borderId="0" xfId="0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85"/>
  <sheetViews>
    <sheetView tabSelected="1" zoomScaleNormal="100" workbookViewId="0">
      <selection activeCell="C4" sqref="C4"/>
    </sheetView>
  </sheetViews>
  <sheetFormatPr baseColWidth="10" defaultColWidth="8.83203125" defaultRowHeight="13" x14ac:dyDescent="0.15"/>
  <cols>
    <col min="1" max="2" width="11.5"/>
    <col min="3" max="3" width="17" bestFit="1" customWidth="1"/>
    <col min="4" max="5" width="11.5"/>
    <col min="6" max="6" width="12.33203125" bestFit="1" customWidth="1"/>
    <col min="7" max="9" width="11.5"/>
    <col min="10" max="10" width="13.1640625" bestFit="1" customWidth="1"/>
    <col min="11" max="1024" width="11.5"/>
  </cols>
  <sheetData>
    <row r="1" spans="1:12" x14ac:dyDescent="0.15">
      <c r="A1" s="1" t="s">
        <v>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12" ht="12" customHeight="1" x14ac:dyDescent="0.15">
      <c r="A2" s="6">
        <v>1</v>
      </c>
      <c r="B2" s="8">
        <v>2</v>
      </c>
      <c r="C2" s="2" t="s">
        <v>112</v>
      </c>
      <c r="D2" s="2" t="s">
        <v>113</v>
      </c>
      <c r="E2" s="2" t="s">
        <v>37</v>
      </c>
      <c r="F2" s="2" t="s">
        <v>113</v>
      </c>
      <c r="G2" s="4">
        <f t="shared" ref="G2:G33" si="0">IF(H2&gt;0,H2,I2)</f>
        <v>0</v>
      </c>
      <c r="H2" s="5">
        <f t="shared" ref="H2:H33" si="1">D2-F2</f>
        <v>0</v>
      </c>
      <c r="I2" s="5">
        <f t="shared" ref="I2:I33" si="2">F2-D2</f>
        <v>0</v>
      </c>
      <c r="K2" s="3"/>
      <c r="L2" s="3"/>
    </row>
    <row r="3" spans="1:12" ht="12" customHeight="1" x14ac:dyDescent="0.15">
      <c r="A3" s="6">
        <v>2</v>
      </c>
      <c r="B3" s="8">
        <v>1</v>
      </c>
      <c r="C3" s="2" t="s">
        <v>253</v>
      </c>
      <c r="D3" s="2" t="s">
        <v>111</v>
      </c>
      <c r="E3" s="2" t="s">
        <v>37</v>
      </c>
      <c r="F3" s="2" t="s">
        <v>213</v>
      </c>
      <c r="G3" s="4">
        <f t="shared" si="0"/>
        <v>2.3148148148148875E-5</v>
      </c>
      <c r="H3" s="5">
        <f t="shared" si="1"/>
        <v>2.3148148148148875E-5</v>
      </c>
      <c r="I3" s="5">
        <f t="shared" si="2"/>
        <v>-2.3148148148148875E-5</v>
      </c>
      <c r="K3" s="3"/>
      <c r="L3" s="3"/>
    </row>
    <row r="4" spans="1:12" ht="12" customHeight="1" x14ac:dyDescent="0.15">
      <c r="A4" s="6">
        <v>3</v>
      </c>
      <c r="B4" s="8">
        <v>78</v>
      </c>
      <c r="C4" s="2" t="s">
        <v>145</v>
      </c>
      <c r="D4" s="2" t="s">
        <v>146</v>
      </c>
      <c r="E4" s="2" t="s">
        <v>37</v>
      </c>
      <c r="F4" s="2" t="s">
        <v>244</v>
      </c>
      <c r="G4" s="4">
        <f t="shared" si="0"/>
        <v>3.4722222222221578E-5</v>
      </c>
      <c r="H4" s="5">
        <f t="shared" si="1"/>
        <v>-3.4722222222221578E-5</v>
      </c>
      <c r="I4" s="5">
        <f t="shared" si="2"/>
        <v>3.4722222222221578E-5</v>
      </c>
      <c r="K4" s="3"/>
      <c r="L4" s="3"/>
    </row>
    <row r="5" spans="1:12" ht="12" customHeight="1" x14ac:dyDescent="0.15">
      <c r="A5" s="6">
        <v>4</v>
      </c>
      <c r="B5" s="8">
        <v>90</v>
      </c>
      <c r="C5" s="2" t="s">
        <v>166</v>
      </c>
      <c r="D5" s="2" t="s">
        <v>167</v>
      </c>
      <c r="E5" s="2" t="s">
        <v>76</v>
      </c>
      <c r="F5" s="2" t="s">
        <v>240</v>
      </c>
      <c r="G5" s="4">
        <f t="shared" si="0"/>
        <v>4.629629629629645E-5</v>
      </c>
      <c r="H5" s="5">
        <f t="shared" si="1"/>
        <v>-4.629629629629645E-5</v>
      </c>
      <c r="I5" s="5">
        <f t="shared" si="2"/>
        <v>4.629629629629645E-5</v>
      </c>
      <c r="K5" s="3"/>
      <c r="L5" s="3"/>
    </row>
    <row r="6" spans="1:12" ht="12" customHeight="1" x14ac:dyDescent="0.15">
      <c r="A6" s="6">
        <v>5</v>
      </c>
      <c r="B6" s="8">
        <v>35</v>
      </c>
      <c r="C6" s="2" t="s">
        <v>62</v>
      </c>
      <c r="D6" s="2" t="s">
        <v>63</v>
      </c>
      <c r="E6" s="2" t="s">
        <v>21</v>
      </c>
      <c r="F6" s="2" t="s">
        <v>248</v>
      </c>
      <c r="G6" s="4">
        <f t="shared" si="0"/>
        <v>9.2592592592595502E-5</v>
      </c>
      <c r="H6" s="5">
        <f t="shared" si="1"/>
        <v>9.2592592592595502E-5</v>
      </c>
      <c r="I6" s="5">
        <f t="shared" si="2"/>
        <v>-9.2592592592595502E-5</v>
      </c>
      <c r="K6" s="3"/>
      <c r="L6" s="3"/>
    </row>
    <row r="7" spans="1:12" ht="12" hidden="1" customHeight="1" x14ac:dyDescent="0.15">
      <c r="A7" s="6">
        <v>6</v>
      </c>
      <c r="B7" s="8">
        <v>77</v>
      </c>
      <c r="C7" s="2" t="s">
        <v>143</v>
      </c>
      <c r="D7" s="2" t="s">
        <v>144</v>
      </c>
      <c r="E7" s="2" t="s">
        <v>125</v>
      </c>
      <c r="F7" s="2" t="s">
        <v>10</v>
      </c>
      <c r="G7" s="4">
        <f t="shared" si="0"/>
        <v>1.5046296296296292E-4</v>
      </c>
      <c r="H7" s="5">
        <f t="shared" si="1"/>
        <v>1.5046296296296292E-4</v>
      </c>
      <c r="I7" s="5">
        <f t="shared" si="2"/>
        <v>-1.5046296296296292E-4</v>
      </c>
      <c r="K7" s="3"/>
      <c r="L7" s="3"/>
    </row>
    <row r="8" spans="1:12" ht="12" hidden="1" customHeight="1" x14ac:dyDescent="0.15">
      <c r="A8" s="6">
        <v>7</v>
      </c>
      <c r="B8" s="8">
        <v>66</v>
      </c>
      <c r="C8" s="2" t="s">
        <v>128</v>
      </c>
      <c r="D8" s="2" t="s">
        <v>129</v>
      </c>
      <c r="E8" s="2" t="s">
        <v>125</v>
      </c>
      <c r="F8" s="2" t="s">
        <v>251</v>
      </c>
      <c r="G8" s="4">
        <f t="shared" si="0"/>
        <v>1.7361111111111093E-4</v>
      </c>
      <c r="H8" s="5">
        <f t="shared" si="1"/>
        <v>-1.7361111111111093E-4</v>
      </c>
      <c r="I8" s="5">
        <f t="shared" si="2"/>
        <v>1.7361111111111093E-4</v>
      </c>
      <c r="K8" s="3"/>
      <c r="L8" s="3"/>
    </row>
    <row r="9" spans="1:12" ht="12" customHeight="1" x14ac:dyDescent="0.15">
      <c r="A9" s="6">
        <v>8</v>
      </c>
      <c r="B9" s="8">
        <v>88</v>
      </c>
      <c r="C9" s="2" t="s">
        <v>163</v>
      </c>
      <c r="D9" s="2" t="s">
        <v>28</v>
      </c>
      <c r="E9" s="2" t="s">
        <v>21</v>
      </c>
      <c r="F9" s="2" t="s">
        <v>229</v>
      </c>
      <c r="G9" s="4">
        <f t="shared" si="0"/>
        <v>1.8518518518518406E-4</v>
      </c>
      <c r="H9" s="5">
        <f t="shared" si="1"/>
        <v>-1.8518518518518406E-4</v>
      </c>
      <c r="I9" s="5">
        <f t="shared" si="2"/>
        <v>1.8518518518518406E-4</v>
      </c>
      <c r="K9" s="3"/>
      <c r="L9" s="3"/>
    </row>
    <row r="10" spans="1:12" ht="12" hidden="1" customHeight="1" x14ac:dyDescent="0.15">
      <c r="A10" s="6">
        <v>9</v>
      </c>
      <c r="B10" s="8">
        <v>69</v>
      </c>
      <c r="C10" s="2" t="s">
        <v>123</v>
      </c>
      <c r="D10" s="2" t="s">
        <v>124</v>
      </c>
      <c r="E10" s="2" t="s">
        <v>125</v>
      </c>
      <c r="F10" s="2" t="s">
        <v>249</v>
      </c>
      <c r="G10" s="4">
        <f t="shared" si="0"/>
        <v>1.8518518518518537E-4</v>
      </c>
      <c r="H10" s="5">
        <f t="shared" si="1"/>
        <v>1.8518518518518537E-4</v>
      </c>
      <c r="I10" s="5">
        <f t="shared" si="2"/>
        <v>-1.8518518518518537E-4</v>
      </c>
      <c r="K10" s="3"/>
      <c r="L10" s="3"/>
    </row>
    <row r="11" spans="1:12" ht="12" customHeight="1" x14ac:dyDescent="0.15">
      <c r="A11" s="6">
        <v>10</v>
      </c>
      <c r="B11" s="8">
        <v>23</v>
      </c>
      <c r="C11" s="2" t="s">
        <v>42</v>
      </c>
      <c r="D11" s="2" t="s">
        <v>43</v>
      </c>
      <c r="E11" s="2" t="s">
        <v>16</v>
      </c>
      <c r="F11" s="2" t="s">
        <v>187</v>
      </c>
      <c r="G11" s="4">
        <f t="shared" si="0"/>
        <v>1.9675925925925764E-4</v>
      </c>
      <c r="H11" s="5">
        <f t="shared" si="1"/>
        <v>1.9675925925925764E-4</v>
      </c>
      <c r="I11" s="5">
        <f t="shared" si="2"/>
        <v>-1.9675925925925764E-4</v>
      </c>
      <c r="K11" s="3"/>
      <c r="L11" s="3"/>
    </row>
    <row r="12" spans="1:12" ht="12" customHeight="1" x14ac:dyDescent="0.15">
      <c r="A12" s="6">
        <v>11</v>
      </c>
      <c r="B12" s="8">
        <v>8</v>
      </c>
      <c r="C12" s="2" t="s">
        <v>19</v>
      </c>
      <c r="D12" s="2" t="s">
        <v>20</v>
      </c>
      <c r="E12" s="2" t="s">
        <v>16</v>
      </c>
      <c r="F12" s="2" t="s">
        <v>179</v>
      </c>
      <c r="G12" s="4">
        <f t="shared" si="0"/>
        <v>2.0833333333333294E-4</v>
      </c>
      <c r="H12" s="5">
        <f t="shared" si="1"/>
        <v>2.0833333333333294E-4</v>
      </c>
      <c r="I12" s="5">
        <f t="shared" si="2"/>
        <v>-2.0833333333333294E-4</v>
      </c>
      <c r="K12" s="3"/>
      <c r="L12" s="3"/>
    </row>
    <row r="13" spans="1:12" ht="12" customHeight="1" x14ac:dyDescent="0.15">
      <c r="A13" s="6">
        <v>12</v>
      </c>
      <c r="B13" s="8">
        <v>63</v>
      </c>
      <c r="C13" s="2" t="s">
        <v>134</v>
      </c>
      <c r="D13" s="2" t="s">
        <v>135</v>
      </c>
      <c r="E13" s="2" t="s">
        <v>76</v>
      </c>
      <c r="F13" s="2" t="s">
        <v>239</v>
      </c>
      <c r="G13" s="4">
        <f t="shared" si="0"/>
        <v>2.3148148148148182E-4</v>
      </c>
      <c r="H13" s="5">
        <f t="shared" si="1"/>
        <v>2.3148148148148182E-4</v>
      </c>
      <c r="I13" s="5">
        <f t="shared" si="2"/>
        <v>-2.3148148148148182E-4</v>
      </c>
      <c r="K13" s="3"/>
      <c r="L13" s="3"/>
    </row>
    <row r="14" spans="1:12" ht="12" hidden="1" customHeight="1" x14ac:dyDescent="0.15">
      <c r="A14" s="6">
        <v>13</v>
      </c>
      <c r="B14" s="8">
        <v>76</v>
      </c>
      <c r="C14" s="2" t="s">
        <v>141</v>
      </c>
      <c r="D14" s="2" t="s">
        <v>142</v>
      </c>
      <c r="E14" s="2" t="s">
        <v>125</v>
      </c>
      <c r="F14" s="2" t="s">
        <v>252</v>
      </c>
      <c r="G14" s="4">
        <f t="shared" si="0"/>
        <v>2.4305555555555582E-4</v>
      </c>
      <c r="H14" s="5">
        <f t="shared" si="1"/>
        <v>-2.4305555555555582E-4</v>
      </c>
      <c r="I14" s="5">
        <f t="shared" si="2"/>
        <v>2.4305555555555582E-4</v>
      </c>
      <c r="K14" s="3"/>
      <c r="L14" s="3"/>
    </row>
    <row r="15" spans="1:12" ht="12" hidden="1" customHeight="1" x14ac:dyDescent="0.15">
      <c r="A15" s="6">
        <v>14</v>
      </c>
      <c r="B15" s="8">
        <v>74</v>
      </c>
      <c r="C15" s="2" t="s">
        <v>12</v>
      </c>
      <c r="D15" s="2" t="s">
        <v>138</v>
      </c>
      <c r="E15" s="2" t="s">
        <v>125</v>
      </c>
      <c r="F15" s="2" t="s">
        <v>14</v>
      </c>
      <c r="G15" s="4">
        <f t="shared" si="0"/>
        <v>2.7777777777777783E-4</v>
      </c>
      <c r="H15" s="5">
        <f t="shared" si="1"/>
        <v>-2.7777777777777783E-4</v>
      </c>
      <c r="I15" s="5">
        <f t="shared" si="2"/>
        <v>2.7777777777777783E-4</v>
      </c>
      <c r="K15" s="3"/>
      <c r="L15" s="3"/>
    </row>
    <row r="16" spans="1:12" ht="12" customHeight="1" x14ac:dyDescent="0.15">
      <c r="A16" s="6">
        <v>15</v>
      </c>
      <c r="B16" s="8">
        <v>73</v>
      </c>
      <c r="C16" s="2" t="s">
        <v>109</v>
      </c>
      <c r="D16" s="2" t="s">
        <v>110</v>
      </c>
      <c r="E16" s="2" t="s">
        <v>21</v>
      </c>
      <c r="F16" s="2" t="s">
        <v>212</v>
      </c>
      <c r="G16" s="4">
        <f t="shared" si="0"/>
        <v>3.0092592592592671E-4</v>
      </c>
      <c r="H16" s="5">
        <f t="shared" si="1"/>
        <v>3.0092592592592671E-4</v>
      </c>
      <c r="I16" s="5">
        <f t="shared" si="2"/>
        <v>-3.0092592592592671E-4</v>
      </c>
      <c r="K16" s="3"/>
      <c r="L16" s="3"/>
    </row>
    <row r="17" spans="1:9" x14ac:dyDescent="0.15">
      <c r="A17" s="6">
        <v>16</v>
      </c>
      <c r="B17" s="8">
        <v>54</v>
      </c>
      <c r="C17" s="2" t="s">
        <v>95</v>
      </c>
      <c r="D17" s="2" t="s">
        <v>96</v>
      </c>
      <c r="E17" s="2" t="s">
        <v>21</v>
      </c>
      <c r="F17" s="2" t="s">
        <v>205</v>
      </c>
      <c r="G17" s="4">
        <f t="shared" si="0"/>
        <v>3.1250000000000028E-4</v>
      </c>
      <c r="H17" s="5">
        <f t="shared" si="1"/>
        <v>-3.1250000000000028E-4</v>
      </c>
      <c r="I17" s="5">
        <f t="shared" si="2"/>
        <v>3.1250000000000028E-4</v>
      </c>
    </row>
    <row r="18" spans="1:9" x14ac:dyDescent="0.15">
      <c r="A18" s="6">
        <v>17</v>
      </c>
      <c r="B18" s="8">
        <v>21</v>
      </c>
      <c r="C18" s="2" t="s">
        <v>38</v>
      </c>
      <c r="D18" s="2" t="s">
        <v>39</v>
      </c>
      <c r="E18" s="2" t="s">
        <v>37</v>
      </c>
      <c r="F18" s="2" t="s">
        <v>185</v>
      </c>
      <c r="G18" s="4">
        <f t="shared" si="0"/>
        <v>3.3564814814814742E-4</v>
      </c>
      <c r="H18" s="5">
        <f t="shared" si="1"/>
        <v>3.3564814814814742E-4</v>
      </c>
      <c r="I18" s="5">
        <f t="shared" si="2"/>
        <v>-3.3564814814814742E-4</v>
      </c>
    </row>
    <row r="19" spans="1:9" x14ac:dyDescent="0.15">
      <c r="A19" s="6">
        <v>18</v>
      </c>
      <c r="B19" s="8">
        <v>79</v>
      </c>
      <c r="C19" s="2" t="s">
        <v>147</v>
      </c>
      <c r="D19" s="2" t="s">
        <v>32</v>
      </c>
      <c r="E19" s="2" t="s">
        <v>21</v>
      </c>
      <c r="F19" s="2" t="s">
        <v>220</v>
      </c>
      <c r="G19" s="4">
        <f t="shared" si="0"/>
        <v>3.4722222222222446E-4</v>
      </c>
      <c r="H19" s="5">
        <f t="shared" si="1"/>
        <v>-3.4722222222222446E-4</v>
      </c>
      <c r="I19" s="5">
        <f t="shared" si="2"/>
        <v>3.4722222222222446E-4</v>
      </c>
    </row>
    <row r="20" spans="1:9" hidden="1" x14ac:dyDescent="0.15">
      <c r="A20" s="6">
        <v>19</v>
      </c>
      <c r="B20" s="8">
        <v>68</v>
      </c>
      <c r="C20" s="2" t="s">
        <v>9</v>
      </c>
      <c r="D20" s="2" t="s">
        <v>126</v>
      </c>
      <c r="E20" s="2" t="s">
        <v>125</v>
      </c>
      <c r="F20" s="2" t="s">
        <v>13</v>
      </c>
      <c r="G20" s="4">
        <f t="shared" si="0"/>
        <v>3.703703703703703E-4</v>
      </c>
      <c r="H20" s="5">
        <f t="shared" si="1"/>
        <v>-3.703703703703703E-4</v>
      </c>
      <c r="I20" s="5">
        <f t="shared" si="2"/>
        <v>3.703703703703703E-4</v>
      </c>
    </row>
    <row r="21" spans="1:9" x14ac:dyDescent="0.15">
      <c r="A21" s="6">
        <v>20</v>
      </c>
      <c r="B21" s="8">
        <v>22</v>
      </c>
      <c r="C21" s="2" t="s">
        <v>40</v>
      </c>
      <c r="D21" s="2" t="s">
        <v>41</v>
      </c>
      <c r="E21" s="2" t="s">
        <v>16</v>
      </c>
      <c r="F21" s="2" t="s">
        <v>186</v>
      </c>
      <c r="G21" s="4">
        <f t="shared" si="0"/>
        <v>3.8194444444444517E-4</v>
      </c>
      <c r="H21" s="5">
        <f t="shared" si="1"/>
        <v>-3.8194444444444517E-4</v>
      </c>
      <c r="I21" s="5">
        <f t="shared" si="2"/>
        <v>3.8194444444444517E-4</v>
      </c>
    </row>
    <row r="22" spans="1:9" x14ac:dyDescent="0.15">
      <c r="A22" s="6">
        <v>21</v>
      </c>
      <c r="B22" s="8">
        <v>91</v>
      </c>
      <c r="C22" s="2" t="s">
        <v>168</v>
      </c>
      <c r="D22" s="2" t="s">
        <v>169</v>
      </c>
      <c r="E22" s="2" t="s">
        <v>21</v>
      </c>
      <c r="F22" s="2" t="s">
        <v>231</v>
      </c>
      <c r="G22" s="4">
        <f t="shared" si="0"/>
        <v>3.8194444444444517E-4</v>
      </c>
      <c r="H22" s="5">
        <f t="shared" si="1"/>
        <v>3.8194444444444517E-4</v>
      </c>
      <c r="I22" s="5">
        <f t="shared" si="2"/>
        <v>-3.8194444444444517E-4</v>
      </c>
    </row>
    <row r="23" spans="1:9" x14ac:dyDescent="0.15">
      <c r="A23" s="6">
        <v>22</v>
      </c>
      <c r="B23" s="8">
        <v>85</v>
      </c>
      <c r="C23" s="2" t="s">
        <v>157</v>
      </c>
      <c r="D23" s="2" t="s">
        <v>158</v>
      </c>
      <c r="E23" s="2" t="s">
        <v>37</v>
      </c>
      <c r="F23" s="2" t="s">
        <v>226</v>
      </c>
      <c r="G23" s="4">
        <f t="shared" si="0"/>
        <v>4.0509259259259231E-4</v>
      </c>
      <c r="H23" s="5">
        <f t="shared" si="1"/>
        <v>-4.0509259259259231E-4</v>
      </c>
      <c r="I23" s="5">
        <f t="shared" si="2"/>
        <v>4.0509259259259231E-4</v>
      </c>
    </row>
    <row r="24" spans="1:9" hidden="1" x14ac:dyDescent="0.15">
      <c r="A24" s="6">
        <v>23</v>
      </c>
      <c r="B24" s="8">
        <v>67</v>
      </c>
      <c r="C24" s="2" t="s">
        <v>11</v>
      </c>
      <c r="D24" s="2" t="s">
        <v>127</v>
      </c>
      <c r="E24" s="2" t="s">
        <v>125</v>
      </c>
      <c r="F24" s="2" t="s">
        <v>250</v>
      </c>
      <c r="G24" s="4">
        <f t="shared" si="0"/>
        <v>4.1666666666666675E-4</v>
      </c>
      <c r="H24" s="5">
        <f t="shared" si="1"/>
        <v>-4.1666666666666675E-4</v>
      </c>
      <c r="I24" s="5">
        <f t="shared" si="2"/>
        <v>4.1666666666666675E-4</v>
      </c>
    </row>
    <row r="25" spans="1:9" x14ac:dyDescent="0.15">
      <c r="A25" s="6">
        <v>24</v>
      </c>
      <c r="B25" s="8">
        <v>57</v>
      </c>
      <c r="C25" s="2" t="s">
        <v>99</v>
      </c>
      <c r="D25" s="2" t="s">
        <v>100</v>
      </c>
      <c r="E25" s="2" t="s">
        <v>21</v>
      </c>
      <c r="F25" s="2" t="s">
        <v>207</v>
      </c>
      <c r="G25" s="4">
        <f t="shared" si="0"/>
        <v>4.3981481481481302E-4</v>
      </c>
      <c r="H25" s="5">
        <f t="shared" si="1"/>
        <v>-4.3981481481481302E-4</v>
      </c>
      <c r="I25" s="5">
        <f t="shared" si="2"/>
        <v>4.3981481481481302E-4</v>
      </c>
    </row>
    <row r="26" spans="1:9" x14ac:dyDescent="0.15">
      <c r="A26" s="6">
        <v>25</v>
      </c>
      <c r="B26" s="8">
        <v>60</v>
      </c>
      <c r="C26" s="2" t="s">
        <v>105</v>
      </c>
      <c r="D26" s="2" t="s">
        <v>106</v>
      </c>
      <c r="E26" s="2" t="s">
        <v>21</v>
      </c>
      <c r="F26" s="2" t="s">
        <v>210</v>
      </c>
      <c r="G26" s="4">
        <f t="shared" si="0"/>
        <v>4.3981481481481302E-4</v>
      </c>
      <c r="H26" s="5">
        <f t="shared" si="1"/>
        <v>-4.3981481481481302E-4</v>
      </c>
      <c r="I26" s="5">
        <f t="shared" si="2"/>
        <v>4.3981481481481302E-4</v>
      </c>
    </row>
    <row r="27" spans="1:9" x14ac:dyDescent="0.15">
      <c r="A27" s="6">
        <v>26</v>
      </c>
      <c r="B27" s="8">
        <v>12</v>
      </c>
      <c r="C27" s="2" t="s">
        <v>22</v>
      </c>
      <c r="D27" s="2" t="s">
        <v>23</v>
      </c>
      <c r="E27" s="2" t="s">
        <v>21</v>
      </c>
      <c r="F27" s="2" t="s">
        <v>180</v>
      </c>
      <c r="G27" s="4">
        <f t="shared" si="0"/>
        <v>4.5138888888888659E-4</v>
      </c>
      <c r="H27" s="5">
        <f t="shared" si="1"/>
        <v>-4.5138888888888659E-4</v>
      </c>
      <c r="I27" s="5">
        <f t="shared" si="2"/>
        <v>4.5138888888888659E-4</v>
      </c>
    </row>
    <row r="28" spans="1:9" x14ac:dyDescent="0.15">
      <c r="A28" s="6">
        <v>27</v>
      </c>
      <c r="B28" s="8">
        <v>41</v>
      </c>
      <c r="C28" s="2" t="s">
        <v>74</v>
      </c>
      <c r="D28" s="2" t="s">
        <v>75</v>
      </c>
      <c r="E28" s="2" t="s">
        <v>76</v>
      </c>
      <c r="F28" s="2" t="s">
        <v>236</v>
      </c>
      <c r="G28" s="4">
        <f t="shared" si="0"/>
        <v>4.7453703703703633E-4</v>
      </c>
      <c r="H28" s="5">
        <f t="shared" si="1"/>
        <v>4.7453703703703633E-4</v>
      </c>
      <c r="I28" s="5">
        <f t="shared" si="2"/>
        <v>-4.7453703703703633E-4</v>
      </c>
    </row>
    <row r="29" spans="1:9" x14ac:dyDescent="0.15">
      <c r="A29" s="6">
        <v>28</v>
      </c>
      <c r="B29" s="8">
        <v>82</v>
      </c>
      <c r="C29" s="2" t="s">
        <v>151</v>
      </c>
      <c r="D29" s="2" t="s">
        <v>152</v>
      </c>
      <c r="E29" s="2" t="s">
        <v>37</v>
      </c>
      <c r="F29" s="2" t="s">
        <v>223</v>
      </c>
      <c r="G29" s="4">
        <f t="shared" si="0"/>
        <v>4.8611111111111077E-4</v>
      </c>
      <c r="H29" s="5">
        <f t="shared" si="1"/>
        <v>4.8611111111111077E-4</v>
      </c>
      <c r="I29" s="5">
        <f t="shared" si="2"/>
        <v>-4.8611111111111077E-4</v>
      </c>
    </row>
    <row r="30" spans="1:9" x14ac:dyDescent="0.15">
      <c r="A30" s="6">
        <v>29</v>
      </c>
      <c r="B30" s="8">
        <v>3</v>
      </c>
      <c r="C30" s="2" t="s">
        <v>114</v>
      </c>
      <c r="D30" s="2" t="s">
        <v>39</v>
      </c>
      <c r="E30" s="2" t="s">
        <v>37</v>
      </c>
      <c r="F30" s="2" t="s">
        <v>214</v>
      </c>
      <c r="G30" s="4">
        <f t="shared" si="0"/>
        <v>5.0925925925925965E-4</v>
      </c>
      <c r="H30" s="5">
        <f t="shared" si="1"/>
        <v>-5.0925925925925965E-4</v>
      </c>
      <c r="I30" s="5">
        <f t="shared" si="2"/>
        <v>5.0925925925925965E-4</v>
      </c>
    </row>
    <row r="31" spans="1:9" x14ac:dyDescent="0.15">
      <c r="A31" s="6">
        <v>30</v>
      </c>
      <c r="B31" s="8">
        <v>83</v>
      </c>
      <c r="C31" s="2" t="s">
        <v>153</v>
      </c>
      <c r="D31" s="2" t="s">
        <v>154</v>
      </c>
      <c r="E31" s="2" t="s">
        <v>37</v>
      </c>
      <c r="F31" s="2" t="s">
        <v>224</v>
      </c>
      <c r="G31" s="4">
        <f t="shared" si="0"/>
        <v>5.0925925925925965E-4</v>
      </c>
      <c r="H31" s="5">
        <f t="shared" si="1"/>
        <v>5.0925925925925965E-4</v>
      </c>
      <c r="I31" s="5">
        <f t="shared" si="2"/>
        <v>-5.0925925925925965E-4</v>
      </c>
    </row>
    <row r="32" spans="1:9" x14ac:dyDescent="0.15">
      <c r="A32" s="6">
        <v>31</v>
      </c>
      <c r="B32" s="8">
        <v>39</v>
      </c>
      <c r="C32" s="2" t="s">
        <v>70</v>
      </c>
      <c r="D32" s="2" t="s">
        <v>71</v>
      </c>
      <c r="E32" s="2" t="s">
        <v>21</v>
      </c>
      <c r="F32" s="2" t="s">
        <v>197</v>
      </c>
      <c r="G32" s="4">
        <f t="shared" si="0"/>
        <v>5.2083333333333495E-4</v>
      </c>
      <c r="H32" s="5">
        <f t="shared" si="1"/>
        <v>-5.2083333333333495E-4</v>
      </c>
      <c r="I32" s="5">
        <f t="shared" si="2"/>
        <v>5.2083333333333495E-4</v>
      </c>
    </row>
    <row r="33" spans="1:13" x14ac:dyDescent="0.15">
      <c r="A33" s="6">
        <v>32</v>
      </c>
      <c r="B33" s="8">
        <v>18</v>
      </c>
      <c r="C33" s="2" t="s">
        <v>33</v>
      </c>
      <c r="D33" s="2" t="s">
        <v>34</v>
      </c>
      <c r="E33" s="2" t="s">
        <v>21</v>
      </c>
      <c r="F33" s="2" t="s">
        <v>246</v>
      </c>
      <c r="G33" s="4">
        <f t="shared" si="0"/>
        <v>5.4398148148148209E-4</v>
      </c>
      <c r="H33" s="5">
        <f t="shared" si="1"/>
        <v>5.4398148148148209E-4</v>
      </c>
      <c r="I33" s="5">
        <f t="shared" si="2"/>
        <v>-5.4398148148148209E-4</v>
      </c>
    </row>
    <row r="34" spans="1:13" x14ac:dyDescent="0.15">
      <c r="A34" s="6">
        <v>33</v>
      </c>
      <c r="B34" s="8">
        <v>37</v>
      </c>
      <c r="C34" s="2" t="s">
        <v>66</v>
      </c>
      <c r="D34" s="2" t="s">
        <v>67</v>
      </c>
      <c r="E34" s="2" t="s">
        <v>21</v>
      </c>
      <c r="F34" s="2" t="s">
        <v>195</v>
      </c>
      <c r="G34" s="4">
        <f t="shared" ref="G34:G65" si="3">IF(H34&gt;0,H34,I34)</f>
        <v>5.5555555555555566E-4</v>
      </c>
      <c r="H34" s="5">
        <f t="shared" ref="H34:H65" si="4">D34-F34</f>
        <v>5.5555555555555566E-4</v>
      </c>
      <c r="I34" s="5">
        <f t="shared" ref="I34:I65" si="5">F34-D34</f>
        <v>-5.5555555555555566E-4</v>
      </c>
    </row>
    <row r="35" spans="1:13" x14ac:dyDescent="0.15">
      <c r="A35" s="6">
        <v>34</v>
      </c>
      <c r="B35" s="8">
        <v>31</v>
      </c>
      <c r="C35" s="2" t="s">
        <v>54</v>
      </c>
      <c r="D35" s="2" t="s">
        <v>55</v>
      </c>
      <c r="E35" s="2" t="s">
        <v>16</v>
      </c>
      <c r="F35" s="2" t="s">
        <v>191</v>
      </c>
      <c r="G35" s="4">
        <f t="shared" si="3"/>
        <v>5.787037037037028E-4</v>
      </c>
      <c r="H35" s="5">
        <f t="shared" si="4"/>
        <v>5.787037037037028E-4</v>
      </c>
      <c r="I35" s="5">
        <f t="shared" si="5"/>
        <v>-5.787037037037028E-4</v>
      </c>
    </row>
    <row r="36" spans="1:13" x14ac:dyDescent="0.15">
      <c r="A36" s="6">
        <v>35</v>
      </c>
      <c r="B36" s="8">
        <v>81</v>
      </c>
      <c r="C36" s="2" t="s">
        <v>149</v>
      </c>
      <c r="D36" s="2" t="s">
        <v>150</v>
      </c>
      <c r="E36" s="2" t="s">
        <v>21</v>
      </c>
      <c r="F36" s="2" t="s">
        <v>222</v>
      </c>
      <c r="G36" s="4">
        <f t="shared" si="3"/>
        <v>6.2499999999999882E-4</v>
      </c>
      <c r="H36" s="5">
        <f t="shared" si="4"/>
        <v>6.2499999999999882E-4</v>
      </c>
      <c r="I36" s="5">
        <f t="shared" si="5"/>
        <v>-6.2499999999999882E-4</v>
      </c>
    </row>
    <row r="37" spans="1:13" x14ac:dyDescent="0.15">
      <c r="A37" s="6">
        <v>36</v>
      </c>
      <c r="B37" s="8">
        <v>16</v>
      </c>
      <c r="C37" s="2" t="s">
        <v>29</v>
      </c>
      <c r="D37" s="2" t="s">
        <v>30</v>
      </c>
      <c r="E37" s="2" t="s">
        <v>21</v>
      </c>
      <c r="F37" s="2" t="s">
        <v>183</v>
      </c>
      <c r="G37" s="4">
        <f t="shared" si="3"/>
        <v>6.2500000000000056E-4</v>
      </c>
      <c r="H37" s="5">
        <f t="shared" si="4"/>
        <v>6.2500000000000056E-4</v>
      </c>
      <c r="I37" s="5">
        <f t="shared" si="5"/>
        <v>-6.2500000000000056E-4</v>
      </c>
    </row>
    <row r="38" spans="1:13" x14ac:dyDescent="0.15">
      <c r="A38" s="6">
        <v>37</v>
      </c>
      <c r="B38" s="8">
        <v>40</v>
      </c>
      <c r="C38" s="2" t="s">
        <v>72</v>
      </c>
      <c r="D38" s="2" t="s">
        <v>73</v>
      </c>
      <c r="E38" s="2" t="s">
        <v>37</v>
      </c>
      <c r="F38" s="2" t="s">
        <v>243</v>
      </c>
      <c r="G38" s="4">
        <f t="shared" si="3"/>
        <v>6.3657407407407413E-4</v>
      </c>
      <c r="H38" s="5">
        <f t="shared" si="4"/>
        <v>6.3657407407407413E-4</v>
      </c>
      <c r="I38" s="5">
        <f t="shared" si="5"/>
        <v>-6.3657407407407413E-4</v>
      </c>
      <c r="M38" s="7"/>
    </row>
    <row r="39" spans="1:13" x14ac:dyDescent="0.15">
      <c r="A39" s="6">
        <f>A38+1</f>
        <v>38</v>
      </c>
      <c r="B39" s="8">
        <v>27</v>
      </c>
      <c r="C39" s="2" t="s">
        <v>46</v>
      </c>
      <c r="D39" s="2" t="s">
        <v>47</v>
      </c>
      <c r="E39" s="2" t="s">
        <v>21</v>
      </c>
      <c r="F39" s="2" t="s">
        <v>189</v>
      </c>
      <c r="G39" s="4">
        <f t="shared" si="3"/>
        <v>6.5972222222222127E-4</v>
      </c>
      <c r="H39" s="5">
        <f t="shared" si="4"/>
        <v>6.5972222222222127E-4</v>
      </c>
      <c r="I39" s="5">
        <f t="shared" si="5"/>
        <v>-6.5972222222222127E-4</v>
      </c>
    </row>
    <row r="40" spans="1:13" x14ac:dyDescent="0.15">
      <c r="A40" s="6">
        <f t="shared" ref="A40:A85" si="6">A39+1</f>
        <v>39</v>
      </c>
      <c r="B40" s="8">
        <v>89</v>
      </c>
      <c r="C40" s="2" t="s">
        <v>164</v>
      </c>
      <c r="D40" s="2" t="s">
        <v>165</v>
      </c>
      <c r="E40" s="2" t="s">
        <v>21</v>
      </c>
      <c r="F40" s="2" t="s">
        <v>230</v>
      </c>
      <c r="G40" s="4">
        <f t="shared" si="3"/>
        <v>6.5972222222222127E-4</v>
      </c>
      <c r="H40" s="5">
        <f t="shared" si="4"/>
        <v>6.5972222222222127E-4</v>
      </c>
      <c r="I40" s="5">
        <f t="shared" si="5"/>
        <v>-6.5972222222222127E-4</v>
      </c>
    </row>
    <row r="41" spans="1:13" x14ac:dyDescent="0.15">
      <c r="A41" s="6">
        <f t="shared" si="6"/>
        <v>40</v>
      </c>
      <c r="B41" s="8">
        <v>33</v>
      </c>
      <c r="C41" s="2" t="s">
        <v>58</v>
      </c>
      <c r="D41" s="2" t="s">
        <v>59</v>
      </c>
      <c r="E41" s="2" t="s">
        <v>16</v>
      </c>
      <c r="F41" s="2" t="s">
        <v>245</v>
      </c>
      <c r="G41" s="4">
        <f t="shared" si="3"/>
        <v>6.59722222222223E-4</v>
      </c>
      <c r="H41" s="5">
        <f t="shared" si="4"/>
        <v>6.59722222222223E-4</v>
      </c>
      <c r="I41" s="5">
        <f t="shared" si="5"/>
        <v>-6.59722222222223E-4</v>
      </c>
    </row>
    <row r="42" spans="1:13" x14ac:dyDescent="0.15">
      <c r="A42" s="6">
        <f t="shared" si="6"/>
        <v>41</v>
      </c>
      <c r="B42" s="8">
        <v>62</v>
      </c>
      <c r="C42" s="2" t="s">
        <v>136</v>
      </c>
      <c r="D42" s="2" t="s">
        <v>137</v>
      </c>
      <c r="E42" s="2" t="s">
        <v>21</v>
      </c>
      <c r="F42" s="2" t="s">
        <v>219</v>
      </c>
      <c r="G42" s="4">
        <f t="shared" si="3"/>
        <v>6.8287037037037188E-4</v>
      </c>
      <c r="H42" s="5">
        <f t="shared" si="4"/>
        <v>6.8287037037037188E-4</v>
      </c>
      <c r="I42" s="5">
        <f t="shared" si="5"/>
        <v>-6.8287037037037188E-4</v>
      </c>
    </row>
    <row r="43" spans="1:13" x14ac:dyDescent="0.15">
      <c r="A43" s="6">
        <f t="shared" si="6"/>
        <v>42</v>
      </c>
      <c r="B43" s="8">
        <v>5</v>
      </c>
      <c r="C43" s="2" t="s">
        <v>115</v>
      </c>
      <c r="D43" s="2" t="s">
        <v>116</v>
      </c>
      <c r="E43" s="2" t="s">
        <v>37</v>
      </c>
      <c r="F43" s="2" t="s">
        <v>215</v>
      </c>
      <c r="G43" s="4">
        <f t="shared" si="3"/>
        <v>7.0601851851851902E-4</v>
      </c>
      <c r="H43" s="5">
        <f t="shared" si="4"/>
        <v>-7.0601851851851902E-4</v>
      </c>
      <c r="I43" s="5">
        <f t="shared" si="5"/>
        <v>7.0601851851851902E-4</v>
      </c>
    </row>
    <row r="44" spans="1:13" x14ac:dyDescent="0.15">
      <c r="A44" s="6">
        <f t="shared" si="6"/>
        <v>43</v>
      </c>
      <c r="B44" s="8">
        <v>29</v>
      </c>
      <c r="C44" s="2" t="s">
        <v>50</v>
      </c>
      <c r="D44" s="2" t="s">
        <v>51</v>
      </c>
      <c r="E44" s="2" t="s">
        <v>37</v>
      </c>
      <c r="F44" s="2" t="s">
        <v>242</v>
      </c>
      <c r="G44" s="4">
        <f t="shared" si="3"/>
        <v>7.1759259259259259E-4</v>
      </c>
      <c r="H44" s="5">
        <f t="shared" si="4"/>
        <v>7.1759259259259259E-4</v>
      </c>
      <c r="I44" s="5">
        <f t="shared" si="5"/>
        <v>-7.1759259259259259E-4</v>
      </c>
    </row>
    <row r="45" spans="1:13" x14ac:dyDescent="0.15">
      <c r="A45" s="6">
        <f t="shared" si="6"/>
        <v>44</v>
      </c>
      <c r="B45" s="8">
        <v>51</v>
      </c>
      <c r="C45" s="2" t="s">
        <v>89</v>
      </c>
      <c r="D45" s="2" t="s">
        <v>90</v>
      </c>
      <c r="E45" s="2" t="s">
        <v>16</v>
      </c>
      <c r="F45" s="2" t="s">
        <v>202</v>
      </c>
      <c r="G45" s="4">
        <f t="shared" si="3"/>
        <v>7.7546296296296217E-4</v>
      </c>
      <c r="H45" s="5">
        <f t="shared" si="4"/>
        <v>-7.7546296296296217E-4</v>
      </c>
      <c r="I45" s="5">
        <f t="shared" si="5"/>
        <v>7.7546296296296217E-4</v>
      </c>
    </row>
    <row r="46" spans="1:13" hidden="1" x14ac:dyDescent="0.15">
      <c r="A46" s="6">
        <f t="shared" si="6"/>
        <v>45</v>
      </c>
      <c r="B46" s="8">
        <v>75</v>
      </c>
      <c r="C46" s="2" t="s">
        <v>139</v>
      </c>
      <c r="D46" s="2" t="s">
        <v>140</v>
      </c>
      <c r="E46" s="2" t="s">
        <v>125</v>
      </c>
      <c r="F46" s="2" t="s">
        <v>15</v>
      </c>
      <c r="G46" s="4">
        <f t="shared" si="3"/>
        <v>7.8703703703703748E-4</v>
      </c>
      <c r="H46" s="5">
        <f t="shared" si="4"/>
        <v>7.8703703703703748E-4</v>
      </c>
      <c r="I46" s="5">
        <f t="shared" si="5"/>
        <v>-7.8703703703703748E-4</v>
      </c>
    </row>
    <row r="47" spans="1:13" x14ac:dyDescent="0.15">
      <c r="A47" s="6">
        <f t="shared" si="6"/>
        <v>46</v>
      </c>
      <c r="B47" s="8">
        <v>36</v>
      </c>
      <c r="C47" s="2" t="s">
        <v>64</v>
      </c>
      <c r="D47" s="2" t="s">
        <v>65</v>
      </c>
      <c r="E47" s="2" t="s">
        <v>21</v>
      </c>
      <c r="F47" s="2" t="s">
        <v>194</v>
      </c>
      <c r="G47" s="4">
        <f t="shared" si="3"/>
        <v>8.2175925925925819E-4</v>
      </c>
      <c r="H47" s="5">
        <f t="shared" si="4"/>
        <v>8.2175925925925819E-4</v>
      </c>
      <c r="I47" s="5">
        <f t="shared" si="5"/>
        <v>-8.2175925925925819E-4</v>
      </c>
    </row>
    <row r="48" spans="1:13" x14ac:dyDescent="0.15">
      <c r="A48" s="6">
        <f t="shared" si="6"/>
        <v>47</v>
      </c>
      <c r="B48" s="8">
        <v>14</v>
      </c>
      <c r="C48" s="2" t="s">
        <v>26</v>
      </c>
      <c r="D48" s="2" t="s">
        <v>27</v>
      </c>
      <c r="E48" s="2" t="s">
        <v>21</v>
      </c>
      <c r="F48" s="2" t="s">
        <v>182</v>
      </c>
      <c r="G48" s="4">
        <f t="shared" si="3"/>
        <v>8.3333333333333523E-4</v>
      </c>
      <c r="H48" s="5">
        <f t="shared" si="4"/>
        <v>8.3333333333333523E-4</v>
      </c>
      <c r="I48" s="5">
        <f t="shared" si="5"/>
        <v>-8.3333333333333523E-4</v>
      </c>
    </row>
    <row r="49" spans="1:9" x14ac:dyDescent="0.15">
      <c r="A49" s="6">
        <f t="shared" si="6"/>
        <v>48</v>
      </c>
      <c r="B49" s="8">
        <v>64</v>
      </c>
      <c r="C49" s="2" t="s">
        <v>132</v>
      </c>
      <c r="D49" s="2" t="s">
        <v>133</v>
      </c>
      <c r="E49" s="2" t="s">
        <v>76</v>
      </c>
      <c r="F49" s="2" t="s">
        <v>238</v>
      </c>
      <c r="G49" s="4">
        <f t="shared" si="3"/>
        <v>8.4490740740740707E-4</v>
      </c>
      <c r="H49" s="5">
        <f t="shared" si="4"/>
        <v>8.4490740740740707E-4</v>
      </c>
      <c r="I49" s="5">
        <f t="shared" si="5"/>
        <v>-8.4490740740740707E-4</v>
      </c>
    </row>
    <row r="50" spans="1:9" x14ac:dyDescent="0.15">
      <c r="A50" s="6">
        <f t="shared" si="6"/>
        <v>49</v>
      </c>
      <c r="B50" s="8">
        <v>24</v>
      </c>
      <c r="C50" s="2" t="s">
        <v>44</v>
      </c>
      <c r="D50" s="2" t="s">
        <v>45</v>
      </c>
      <c r="E50" s="2" t="s">
        <v>21</v>
      </c>
      <c r="F50" s="2" t="s">
        <v>188</v>
      </c>
      <c r="G50" s="4">
        <f t="shared" si="3"/>
        <v>8.6805555555555594E-4</v>
      </c>
      <c r="H50" s="5">
        <f t="shared" si="4"/>
        <v>8.6805555555555594E-4</v>
      </c>
      <c r="I50" s="5">
        <f t="shared" si="5"/>
        <v>-8.6805555555555594E-4</v>
      </c>
    </row>
    <row r="51" spans="1:9" x14ac:dyDescent="0.15">
      <c r="A51" s="6">
        <f t="shared" si="6"/>
        <v>50</v>
      </c>
      <c r="B51" s="8">
        <v>65</v>
      </c>
      <c r="C51" s="2" t="s">
        <v>130</v>
      </c>
      <c r="D51" s="2" t="s">
        <v>131</v>
      </c>
      <c r="E51" s="2" t="s">
        <v>76</v>
      </c>
      <c r="F51" s="2" t="s">
        <v>237</v>
      </c>
      <c r="G51" s="4">
        <f t="shared" si="3"/>
        <v>8.9120370370370395E-4</v>
      </c>
      <c r="H51" s="5">
        <f t="shared" si="4"/>
        <v>8.9120370370370395E-4</v>
      </c>
      <c r="I51" s="5">
        <f t="shared" si="5"/>
        <v>-8.9120370370370395E-4</v>
      </c>
    </row>
    <row r="52" spans="1:9" x14ac:dyDescent="0.15">
      <c r="A52" s="6">
        <f t="shared" si="6"/>
        <v>51</v>
      </c>
      <c r="B52" s="8">
        <v>53</v>
      </c>
      <c r="C52" s="2" t="s">
        <v>93</v>
      </c>
      <c r="D52" s="2" t="s">
        <v>94</v>
      </c>
      <c r="E52" s="2" t="s">
        <v>16</v>
      </c>
      <c r="F52" s="2" t="s">
        <v>204</v>
      </c>
      <c r="G52" s="4">
        <f t="shared" si="3"/>
        <v>9.2592592592592553E-4</v>
      </c>
      <c r="H52" s="5">
        <f t="shared" si="4"/>
        <v>9.2592592592592553E-4</v>
      </c>
      <c r="I52" s="5">
        <f t="shared" si="5"/>
        <v>-9.2592592592592553E-4</v>
      </c>
    </row>
    <row r="53" spans="1:9" x14ac:dyDescent="0.15">
      <c r="A53" s="6">
        <f t="shared" si="6"/>
        <v>52</v>
      </c>
      <c r="B53" s="8">
        <v>93</v>
      </c>
      <c r="C53" s="2" t="s">
        <v>172</v>
      </c>
      <c r="D53" s="2" t="s">
        <v>57</v>
      </c>
      <c r="E53" s="2" t="s">
        <v>37</v>
      </c>
      <c r="F53" s="2" t="s">
        <v>233</v>
      </c>
      <c r="G53" s="4">
        <f t="shared" si="3"/>
        <v>9.8379629629629511E-4</v>
      </c>
      <c r="H53" s="5">
        <f t="shared" si="4"/>
        <v>-9.8379629629629511E-4</v>
      </c>
      <c r="I53" s="5">
        <f t="shared" si="5"/>
        <v>9.8379629629629511E-4</v>
      </c>
    </row>
    <row r="54" spans="1:9" x14ac:dyDescent="0.15">
      <c r="A54" s="6">
        <f t="shared" si="6"/>
        <v>53</v>
      </c>
      <c r="B54" s="8">
        <v>17</v>
      </c>
      <c r="C54" s="2" t="s">
        <v>31</v>
      </c>
      <c r="D54" s="2" t="s">
        <v>32</v>
      </c>
      <c r="E54" s="2" t="s">
        <v>21</v>
      </c>
      <c r="F54" s="2" t="s">
        <v>184</v>
      </c>
      <c r="G54" s="4">
        <f t="shared" si="3"/>
        <v>1.0069444444444423E-3</v>
      </c>
      <c r="H54" s="5">
        <f t="shared" si="4"/>
        <v>1.0069444444444423E-3</v>
      </c>
      <c r="I54" s="5">
        <f t="shared" si="5"/>
        <v>-1.0069444444444423E-3</v>
      </c>
    </row>
    <row r="55" spans="1:9" x14ac:dyDescent="0.15">
      <c r="A55" s="6">
        <f t="shared" si="6"/>
        <v>54</v>
      </c>
      <c r="B55" s="8">
        <v>94</v>
      </c>
      <c r="C55" s="2" t="s">
        <v>173</v>
      </c>
      <c r="D55" s="2" t="s">
        <v>71</v>
      </c>
      <c r="E55" s="2" t="s">
        <v>37</v>
      </c>
      <c r="F55" s="2" t="s">
        <v>234</v>
      </c>
      <c r="G55" s="4">
        <f t="shared" si="3"/>
        <v>1.0300925925925929E-3</v>
      </c>
      <c r="H55" s="5">
        <f t="shared" si="4"/>
        <v>-1.0300925925925929E-3</v>
      </c>
      <c r="I55" s="5">
        <f t="shared" si="5"/>
        <v>1.0300925925925929E-3</v>
      </c>
    </row>
    <row r="56" spans="1:9" x14ac:dyDescent="0.15">
      <c r="A56" s="6">
        <f t="shared" si="6"/>
        <v>55</v>
      </c>
      <c r="B56" s="8">
        <v>47</v>
      </c>
      <c r="C56" s="2" t="s">
        <v>84</v>
      </c>
      <c r="D56" s="2" t="s">
        <v>85</v>
      </c>
      <c r="E56" s="2" t="s">
        <v>37</v>
      </c>
      <c r="F56" s="2" t="s">
        <v>200</v>
      </c>
      <c r="G56" s="4">
        <f t="shared" si="3"/>
        <v>1.05324074074074E-3</v>
      </c>
      <c r="H56" s="5">
        <f t="shared" si="4"/>
        <v>1.05324074074074E-3</v>
      </c>
      <c r="I56" s="5">
        <f t="shared" si="5"/>
        <v>-1.05324074074074E-3</v>
      </c>
    </row>
    <row r="57" spans="1:9" x14ac:dyDescent="0.15">
      <c r="A57" s="6">
        <f t="shared" si="6"/>
        <v>56</v>
      </c>
      <c r="B57" s="8">
        <v>50</v>
      </c>
      <c r="C57" s="2" t="s">
        <v>88</v>
      </c>
      <c r="D57" s="2" t="s">
        <v>41</v>
      </c>
      <c r="E57" s="2" t="s">
        <v>16</v>
      </c>
      <c r="F57" s="2" t="s">
        <v>201</v>
      </c>
      <c r="G57" s="4">
        <f t="shared" si="3"/>
        <v>1.0648148148148136E-3</v>
      </c>
      <c r="H57" s="5">
        <f t="shared" si="4"/>
        <v>1.0648148148148136E-3</v>
      </c>
      <c r="I57" s="5">
        <f t="shared" si="5"/>
        <v>-1.0648148148148136E-3</v>
      </c>
    </row>
    <row r="58" spans="1:9" x14ac:dyDescent="0.15">
      <c r="A58" s="6">
        <f t="shared" si="6"/>
        <v>57</v>
      </c>
      <c r="B58" s="8">
        <v>84</v>
      </c>
      <c r="C58" s="2" t="s">
        <v>155</v>
      </c>
      <c r="D58" s="2" t="s">
        <v>156</v>
      </c>
      <c r="E58" s="2" t="s">
        <v>21</v>
      </c>
      <c r="F58" s="2" t="s">
        <v>225</v>
      </c>
      <c r="G58" s="4">
        <f t="shared" si="3"/>
        <v>1.1111111111111113E-3</v>
      </c>
      <c r="H58" s="5">
        <f t="shared" si="4"/>
        <v>1.1111111111111113E-3</v>
      </c>
      <c r="I58" s="5">
        <f t="shared" si="5"/>
        <v>-1.1111111111111113E-3</v>
      </c>
    </row>
    <row r="59" spans="1:9" x14ac:dyDescent="0.15">
      <c r="A59" s="6">
        <f t="shared" si="6"/>
        <v>58</v>
      </c>
      <c r="B59" s="8">
        <v>38</v>
      </c>
      <c r="C59" s="2" t="s">
        <v>68</v>
      </c>
      <c r="D59" s="2" t="s">
        <v>69</v>
      </c>
      <c r="E59" s="2" t="s">
        <v>21</v>
      </c>
      <c r="F59" s="2" t="s">
        <v>196</v>
      </c>
      <c r="G59" s="4">
        <f t="shared" si="3"/>
        <v>1.1226851851851849E-3</v>
      </c>
      <c r="H59" s="5">
        <f t="shared" si="4"/>
        <v>1.1226851851851849E-3</v>
      </c>
      <c r="I59" s="5">
        <f t="shared" si="5"/>
        <v>-1.1226851851851849E-3</v>
      </c>
    </row>
    <row r="60" spans="1:9" x14ac:dyDescent="0.15">
      <c r="A60" s="6">
        <f t="shared" si="6"/>
        <v>59</v>
      </c>
      <c r="B60" s="8">
        <v>46</v>
      </c>
      <c r="C60" s="2" t="s">
        <v>82</v>
      </c>
      <c r="D60" s="2" t="s">
        <v>83</v>
      </c>
      <c r="E60" s="2" t="s">
        <v>37</v>
      </c>
      <c r="F60" s="2" t="s">
        <v>199</v>
      </c>
      <c r="G60" s="4">
        <f t="shared" si="3"/>
        <v>1.1226851851851849E-3</v>
      </c>
      <c r="H60" s="5">
        <f t="shared" si="4"/>
        <v>-1.1226851851851849E-3</v>
      </c>
      <c r="I60" s="5">
        <f t="shared" si="5"/>
        <v>1.1226851851851849E-3</v>
      </c>
    </row>
    <row r="61" spans="1:9" x14ac:dyDescent="0.15">
      <c r="A61" s="6">
        <f t="shared" si="6"/>
        <v>60</v>
      </c>
      <c r="B61" s="8">
        <v>71</v>
      </c>
      <c r="C61" s="2" t="s">
        <v>119</v>
      </c>
      <c r="D61" s="2" t="s">
        <v>120</v>
      </c>
      <c r="E61" s="2" t="s">
        <v>21</v>
      </c>
      <c r="F61" s="2" t="s">
        <v>217</v>
      </c>
      <c r="G61" s="4">
        <f t="shared" si="3"/>
        <v>1.1921296296296298E-3</v>
      </c>
      <c r="H61" s="5">
        <f t="shared" si="4"/>
        <v>1.1921296296296298E-3</v>
      </c>
      <c r="I61" s="5">
        <f t="shared" si="5"/>
        <v>-1.1921296296296298E-3</v>
      </c>
    </row>
    <row r="62" spans="1:9" x14ac:dyDescent="0.15">
      <c r="A62" s="6">
        <f t="shared" si="6"/>
        <v>61</v>
      </c>
      <c r="B62" s="8">
        <v>13</v>
      </c>
      <c r="C62" s="2" t="s">
        <v>24</v>
      </c>
      <c r="D62" s="2" t="s">
        <v>25</v>
      </c>
      <c r="E62" s="2" t="s">
        <v>21</v>
      </c>
      <c r="F62" s="2" t="s">
        <v>181</v>
      </c>
      <c r="G62" s="4">
        <f t="shared" si="3"/>
        <v>1.2037037037037034E-3</v>
      </c>
      <c r="H62" s="5">
        <f t="shared" si="4"/>
        <v>-1.2037037037037034E-3</v>
      </c>
      <c r="I62" s="5">
        <f t="shared" si="5"/>
        <v>1.2037037037037034E-3</v>
      </c>
    </row>
    <row r="63" spans="1:9" x14ac:dyDescent="0.15">
      <c r="A63" s="6">
        <f t="shared" si="6"/>
        <v>62</v>
      </c>
      <c r="B63" s="8">
        <v>59</v>
      </c>
      <c r="C63" s="2" t="s">
        <v>103</v>
      </c>
      <c r="D63" s="2" t="s">
        <v>104</v>
      </c>
      <c r="E63" s="2" t="s">
        <v>21</v>
      </c>
      <c r="F63" s="2" t="s">
        <v>209</v>
      </c>
      <c r="G63" s="4">
        <f t="shared" si="3"/>
        <v>1.2037037037037034E-3</v>
      </c>
      <c r="H63" s="5">
        <f t="shared" si="4"/>
        <v>1.2037037037037034E-3</v>
      </c>
      <c r="I63" s="5">
        <f t="shared" si="5"/>
        <v>-1.2037037037037034E-3</v>
      </c>
    </row>
    <row r="64" spans="1:9" x14ac:dyDescent="0.15">
      <c r="A64" s="6">
        <f t="shared" si="6"/>
        <v>63</v>
      </c>
      <c r="B64" s="8">
        <v>70</v>
      </c>
      <c r="C64" s="2" t="s">
        <v>121</v>
      </c>
      <c r="D64" s="2" t="s">
        <v>122</v>
      </c>
      <c r="E64" s="2" t="s">
        <v>21</v>
      </c>
      <c r="F64" s="2" t="s">
        <v>218</v>
      </c>
      <c r="G64" s="4">
        <f t="shared" si="3"/>
        <v>1.2847222222222218E-3</v>
      </c>
      <c r="H64" s="5">
        <f t="shared" si="4"/>
        <v>1.2847222222222218E-3</v>
      </c>
      <c r="I64" s="5">
        <f t="shared" si="5"/>
        <v>-1.2847222222222218E-3</v>
      </c>
    </row>
    <row r="65" spans="1:9" x14ac:dyDescent="0.15">
      <c r="A65" s="6">
        <f t="shared" si="6"/>
        <v>64</v>
      </c>
      <c r="B65" s="8">
        <v>55</v>
      </c>
      <c r="C65" s="2" t="s">
        <v>97</v>
      </c>
      <c r="D65" s="2" t="s">
        <v>98</v>
      </c>
      <c r="E65" s="2" t="s">
        <v>21</v>
      </c>
      <c r="F65" s="2" t="s">
        <v>206</v>
      </c>
      <c r="G65" s="4">
        <f t="shared" si="3"/>
        <v>1.4004629629629627E-3</v>
      </c>
      <c r="H65" s="5">
        <f t="shared" si="4"/>
        <v>1.4004629629629627E-3</v>
      </c>
      <c r="I65" s="5">
        <f t="shared" si="5"/>
        <v>-1.4004629629629627E-3</v>
      </c>
    </row>
    <row r="66" spans="1:9" x14ac:dyDescent="0.15">
      <c r="A66" s="6">
        <f t="shared" si="6"/>
        <v>65</v>
      </c>
      <c r="B66" s="8">
        <v>80</v>
      </c>
      <c r="C66" s="2" t="s">
        <v>148</v>
      </c>
      <c r="D66" s="2" t="s">
        <v>32</v>
      </c>
      <c r="E66" s="2" t="s">
        <v>21</v>
      </c>
      <c r="F66" s="2" t="s">
        <v>221</v>
      </c>
      <c r="G66" s="4">
        <f t="shared" ref="G66:G85" si="7">IF(H66&gt;0,H66,I66)</f>
        <v>1.6319444444444428E-3</v>
      </c>
      <c r="H66" s="5">
        <f t="shared" ref="H66:H85" si="8">D66-F66</f>
        <v>1.6319444444444428E-3</v>
      </c>
      <c r="I66" s="5">
        <f t="shared" ref="I66:I85" si="9">F66-D66</f>
        <v>-1.6319444444444428E-3</v>
      </c>
    </row>
    <row r="67" spans="1:9" x14ac:dyDescent="0.15">
      <c r="A67" s="6">
        <f t="shared" si="6"/>
        <v>66</v>
      </c>
      <c r="B67" s="8">
        <v>87</v>
      </c>
      <c r="C67" s="2" t="s">
        <v>161</v>
      </c>
      <c r="D67" s="2" t="s">
        <v>162</v>
      </c>
      <c r="E67" s="2" t="s">
        <v>21</v>
      </c>
      <c r="F67" s="2" t="s">
        <v>228</v>
      </c>
      <c r="G67" s="4">
        <f t="shared" si="7"/>
        <v>1.6898148148148141E-3</v>
      </c>
      <c r="H67" s="5">
        <f t="shared" si="8"/>
        <v>1.6898148148148141E-3</v>
      </c>
      <c r="I67" s="5">
        <f t="shared" si="9"/>
        <v>-1.6898148148148141E-3</v>
      </c>
    </row>
    <row r="68" spans="1:9" x14ac:dyDescent="0.15">
      <c r="A68" s="6">
        <f t="shared" si="6"/>
        <v>67</v>
      </c>
      <c r="B68" s="8">
        <v>7</v>
      </c>
      <c r="C68" s="2" t="s">
        <v>17</v>
      </c>
      <c r="D68" s="2" t="s">
        <v>18</v>
      </c>
      <c r="E68" s="2" t="s">
        <v>16</v>
      </c>
      <c r="F68" s="2" t="s">
        <v>178</v>
      </c>
      <c r="G68" s="4">
        <f t="shared" si="7"/>
        <v>1.7013888888888894E-3</v>
      </c>
      <c r="H68" s="5">
        <f t="shared" si="8"/>
        <v>-1.7013888888888894E-3</v>
      </c>
      <c r="I68" s="5">
        <f t="shared" si="9"/>
        <v>1.7013888888888894E-3</v>
      </c>
    </row>
    <row r="69" spans="1:9" x14ac:dyDescent="0.15">
      <c r="A69" s="6">
        <f t="shared" si="6"/>
        <v>68</v>
      </c>
      <c r="B69" s="8">
        <v>34</v>
      </c>
      <c r="C69" s="2" t="s">
        <v>60</v>
      </c>
      <c r="D69" s="2" t="s">
        <v>61</v>
      </c>
      <c r="E69" s="2" t="s">
        <v>21</v>
      </c>
      <c r="F69" s="2" t="s">
        <v>193</v>
      </c>
      <c r="G69" s="4">
        <f t="shared" si="7"/>
        <v>1.8171296296296303E-3</v>
      </c>
      <c r="H69" s="5">
        <f t="shared" si="8"/>
        <v>-1.8171296296296303E-3</v>
      </c>
      <c r="I69" s="5">
        <f t="shared" si="9"/>
        <v>1.8171296296296303E-3</v>
      </c>
    </row>
    <row r="70" spans="1:9" x14ac:dyDescent="0.15">
      <c r="A70" s="6">
        <f t="shared" si="6"/>
        <v>69</v>
      </c>
      <c r="B70" s="8">
        <v>92</v>
      </c>
      <c r="C70" s="2" t="s">
        <v>170</v>
      </c>
      <c r="D70" s="2" t="s">
        <v>171</v>
      </c>
      <c r="E70" s="2" t="s">
        <v>21</v>
      </c>
      <c r="F70" s="2" t="s">
        <v>232</v>
      </c>
      <c r="G70" s="4">
        <f t="shared" si="7"/>
        <v>1.9791666666666638E-3</v>
      </c>
      <c r="H70" s="5">
        <f t="shared" si="8"/>
        <v>1.9791666666666638E-3</v>
      </c>
      <c r="I70" s="5">
        <f t="shared" si="9"/>
        <v>-1.9791666666666638E-3</v>
      </c>
    </row>
    <row r="71" spans="1:9" x14ac:dyDescent="0.15">
      <c r="A71" s="6">
        <f t="shared" si="6"/>
        <v>70</v>
      </c>
      <c r="B71" s="8">
        <v>86</v>
      </c>
      <c r="C71" s="2" t="s">
        <v>159</v>
      </c>
      <c r="D71" s="2" t="s">
        <v>160</v>
      </c>
      <c r="E71" s="2" t="s">
        <v>21</v>
      </c>
      <c r="F71" s="2" t="s">
        <v>227</v>
      </c>
      <c r="G71" s="4">
        <f t="shared" si="7"/>
        <v>2.1180555555555536E-3</v>
      </c>
      <c r="H71" s="5">
        <f t="shared" si="8"/>
        <v>2.1180555555555536E-3</v>
      </c>
      <c r="I71" s="5">
        <f t="shared" si="9"/>
        <v>-2.1180555555555536E-3</v>
      </c>
    </row>
    <row r="72" spans="1:9" x14ac:dyDescent="0.15">
      <c r="A72" s="6">
        <f t="shared" si="6"/>
        <v>71</v>
      </c>
      <c r="B72" s="8">
        <v>28</v>
      </c>
      <c r="C72" s="2" t="s">
        <v>48</v>
      </c>
      <c r="D72" s="2" t="s">
        <v>49</v>
      </c>
      <c r="E72" s="2" t="s">
        <v>21</v>
      </c>
      <c r="F72" s="2" t="s">
        <v>247</v>
      </c>
      <c r="G72" s="4">
        <f t="shared" si="7"/>
        <v>2.2222222222222227E-3</v>
      </c>
      <c r="H72" s="5">
        <f t="shared" si="8"/>
        <v>2.2222222222222227E-3</v>
      </c>
      <c r="I72" s="5">
        <f t="shared" si="9"/>
        <v>-2.2222222222222227E-3</v>
      </c>
    </row>
    <row r="73" spans="1:9" x14ac:dyDescent="0.15">
      <c r="A73" s="6">
        <f t="shared" si="6"/>
        <v>72</v>
      </c>
      <c r="B73" s="8">
        <v>32</v>
      </c>
      <c r="C73" s="2" t="s">
        <v>56</v>
      </c>
      <c r="D73" s="2" t="s">
        <v>57</v>
      </c>
      <c r="E73" s="2" t="s">
        <v>16</v>
      </c>
      <c r="F73" s="2" t="s">
        <v>192</v>
      </c>
      <c r="G73" s="4">
        <f t="shared" si="7"/>
        <v>2.2569444444444451E-3</v>
      </c>
      <c r="H73" s="5">
        <f t="shared" si="8"/>
        <v>2.2569444444444451E-3</v>
      </c>
      <c r="I73" s="5">
        <f t="shared" si="9"/>
        <v>-2.2569444444444451E-3</v>
      </c>
    </row>
    <row r="74" spans="1:9" x14ac:dyDescent="0.15">
      <c r="A74" s="6">
        <f t="shared" si="6"/>
        <v>73</v>
      </c>
      <c r="B74" s="8">
        <v>58</v>
      </c>
      <c r="C74" s="2" t="s">
        <v>101</v>
      </c>
      <c r="D74" s="2" t="s">
        <v>102</v>
      </c>
      <c r="E74" s="2" t="s">
        <v>21</v>
      </c>
      <c r="F74" s="2" t="s">
        <v>208</v>
      </c>
      <c r="G74" s="4">
        <f t="shared" si="7"/>
        <v>2.2800925925925922E-3</v>
      </c>
      <c r="H74" s="5">
        <f t="shared" si="8"/>
        <v>2.2800925925925922E-3</v>
      </c>
      <c r="I74" s="5">
        <f t="shared" si="9"/>
        <v>-2.2800925925925922E-3</v>
      </c>
    </row>
    <row r="75" spans="1:9" x14ac:dyDescent="0.15">
      <c r="A75" s="6">
        <f t="shared" si="6"/>
        <v>74</v>
      </c>
      <c r="B75" s="8">
        <v>44</v>
      </c>
      <c r="C75" s="2" t="s">
        <v>79</v>
      </c>
      <c r="D75" s="2" t="s">
        <v>80</v>
      </c>
      <c r="E75" s="2" t="s">
        <v>37</v>
      </c>
      <c r="F75" s="2" t="s">
        <v>198</v>
      </c>
      <c r="G75" s="4">
        <f t="shared" si="7"/>
        <v>2.4884259259259269E-3</v>
      </c>
      <c r="H75" s="5">
        <f t="shared" si="8"/>
        <v>2.4884259259259269E-3</v>
      </c>
      <c r="I75" s="5">
        <f t="shared" si="9"/>
        <v>-2.4884259259259269E-3</v>
      </c>
    </row>
    <row r="76" spans="1:9" x14ac:dyDescent="0.15">
      <c r="A76" s="6">
        <f t="shared" si="6"/>
        <v>75</v>
      </c>
      <c r="B76" s="8">
        <v>45</v>
      </c>
      <c r="C76" s="2" t="s">
        <v>81</v>
      </c>
      <c r="D76" s="2" t="s">
        <v>80</v>
      </c>
      <c r="E76" s="2" t="s">
        <v>37</v>
      </c>
      <c r="F76" s="2" t="s">
        <v>85</v>
      </c>
      <c r="G76" s="4">
        <f t="shared" si="7"/>
        <v>2.5000000000000005E-3</v>
      </c>
      <c r="H76" s="5">
        <f t="shared" si="8"/>
        <v>2.5000000000000005E-3</v>
      </c>
      <c r="I76" s="5">
        <f t="shared" si="9"/>
        <v>-2.5000000000000005E-3</v>
      </c>
    </row>
    <row r="77" spans="1:9" x14ac:dyDescent="0.15">
      <c r="A77" s="6">
        <f t="shared" si="6"/>
        <v>76</v>
      </c>
      <c r="B77" s="8">
        <v>30</v>
      </c>
      <c r="C77" s="2" t="s">
        <v>52</v>
      </c>
      <c r="D77" s="2" t="s">
        <v>53</v>
      </c>
      <c r="E77" s="2" t="s">
        <v>16</v>
      </c>
      <c r="F77" s="2" t="s">
        <v>190</v>
      </c>
      <c r="G77" s="4">
        <f t="shared" si="7"/>
        <v>2.5578703703703718E-3</v>
      </c>
      <c r="H77" s="5">
        <f t="shared" si="8"/>
        <v>2.5578703703703718E-3</v>
      </c>
      <c r="I77" s="5">
        <f t="shared" si="9"/>
        <v>-2.5578703703703718E-3</v>
      </c>
    </row>
    <row r="78" spans="1:9" x14ac:dyDescent="0.15">
      <c r="A78" s="6">
        <f t="shared" si="6"/>
        <v>77</v>
      </c>
      <c r="B78" s="8">
        <v>52</v>
      </c>
      <c r="C78" s="2" t="s">
        <v>91</v>
      </c>
      <c r="D78" s="2" t="s">
        <v>92</v>
      </c>
      <c r="E78" s="2" t="s">
        <v>16</v>
      </c>
      <c r="F78" s="2" t="s">
        <v>203</v>
      </c>
      <c r="G78" s="4">
        <f t="shared" si="7"/>
        <v>2.6851851851851863E-3</v>
      </c>
      <c r="H78" s="5">
        <f t="shared" si="8"/>
        <v>2.6851851851851863E-3</v>
      </c>
      <c r="I78" s="5">
        <f t="shared" si="9"/>
        <v>-2.6851851851851863E-3</v>
      </c>
    </row>
    <row r="79" spans="1:9" x14ac:dyDescent="0.15">
      <c r="A79" s="6">
        <f t="shared" si="6"/>
        <v>78</v>
      </c>
      <c r="B79" s="8">
        <v>72</v>
      </c>
      <c r="C79" s="2" t="s">
        <v>117</v>
      </c>
      <c r="D79" s="2" t="s">
        <v>118</v>
      </c>
      <c r="E79" s="2" t="s">
        <v>76</v>
      </c>
      <c r="F79" s="2" t="s">
        <v>216</v>
      </c>
      <c r="G79" s="4">
        <f t="shared" si="7"/>
        <v>2.6967592592592599E-3</v>
      </c>
      <c r="H79" s="5">
        <f t="shared" si="8"/>
        <v>2.6967592592592599E-3</v>
      </c>
      <c r="I79" s="5">
        <f t="shared" si="9"/>
        <v>-2.6967592592592599E-3</v>
      </c>
    </row>
    <row r="80" spans="1:9" x14ac:dyDescent="0.15">
      <c r="A80" s="6">
        <f t="shared" si="6"/>
        <v>79</v>
      </c>
      <c r="B80" s="8">
        <v>43</v>
      </c>
      <c r="C80" s="2" t="s">
        <v>77</v>
      </c>
      <c r="D80" s="2" t="s">
        <v>78</v>
      </c>
      <c r="E80" s="2" t="s">
        <v>37</v>
      </c>
      <c r="F80" s="2" t="s">
        <v>49</v>
      </c>
      <c r="G80" s="4">
        <f t="shared" si="7"/>
        <v>2.8703703703703686E-3</v>
      </c>
      <c r="H80" s="5">
        <f t="shared" si="8"/>
        <v>2.8703703703703686E-3</v>
      </c>
      <c r="I80" s="5">
        <f t="shared" si="9"/>
        <v>-2.8703703703703686E-3</v>
      </c>
    </row>
    <row r="81" spans="1:9" x14ac:dyDescent="0.15">
      <c r="A81" s="6">
        <f t="shared" si="6"/>
        <v>80</v>
      </c>
      <c r="B81" s="8">
        <v>20</v>
      </c>
      <c r="C81" s="2" t="s">
        <v>35</v>
      </c>
      <c r="D81" s="2" t="s">
        <v>36</v>
      </c>
      <c r="E81" s="2" t="s">
        <v>37</v>
      </c>
      <c r="F81" s="2" t="s">
        <v>241</v>
      </c>
      <c r="G81" s="4">
        <f t="shared" si="7"/>
        <v>4.3634259259259251E-3</v>
      </c>
      <c r="H81" s="5">
        <f t="shared" si="8"/>
        <v>-4.3634259259259251E-3</v>
      </c>
      <c r="I81" s="5">
        <f t="shared" si="9"/>
        <v>4.3634259259259251E-3</v>
      </c>
    </row>
    <row r="82" spans="1:9" x14ac:dyDescent="0.15">
      <c r="A82" s="6">
        <f t="shared" si="6"/>
        <v>81</v>
      </c>
      <c r="B82" s="8">
        <v>61</v>
      </c>
      <c r="C82" s="2" t="s">
        <v>107</v>
      </c>
      <c r="D82" s="2" t="s">
        <v>108</v>
      </c>
      <c r="E82" s="2" t="s">
        <v>21</v>
      </c>
      <c r="F82" s="2" t="s">
        <v>211</v>
      </c>
      <c r="G82" s="4">
        <f t="shared" si="7"/>
        <v>4.6643518518518536E-3</v>
      </c>
      <c r="H82" s="5">
        <f t="shared" si="8"/>
        <v>-4.6643518518518536E-3</v>
      </c>
      <c r="I82" s="5">
        <f t="shared" si="9"/>
        <v>4.6643518518518536E-3</v>
      </c>
    </row>
    <row r="83" spans="1:9" x14ac:dyDescent="0.15">
      <c r="A83" s="6">
        <f t="shared" si="6"/>
        <v>82</v>
      </c>
      <c r="B83" s="8">
        <v>95</v>
      </c>
      <c r="C83" s="2" t="s">
        <v>174</v>
      </c>
      <c r="D83" s="2" t="s">
        <v>175</v>
      </c>
      <c r="E83" s="2" t="s">
        <v>21</v>
      </c>
      <c r="F83" s="2" t="s">
        <v>235</v>
      </c>
      <c r="G83" s="4">
        <f t="shared" si="7"/>
        <v>4.907407407407402E-3</v>
      </c>
      <c r="H83" s="5">
        <f t="shared" si="8"/>
        <v>4.907407407407402E-3</v>
      </c>
      <c r="I83" s="5">
        <f t="shared" si="9"/>
        <v>-4.907407407407402E-3</v>
      </c>
    </row>
    <row r="84" spans="1:9" x14ac:dyDescent="0.15">
      <c r="A84" s="6">
        <f t="shared" si="6"/>
        <v>83</v>
      </c>
      <c r="B84" s="8">
        <v>48</v>
      </c>
      <c r="C84" s="2" t="s">
        <v>86</v>
      </c>
      <c r="D84" s="2" t="s">
        <v>87</v>
      </c>
      <c r="E84" s="2" t="s">
        <v>16</v>
      </c>
      <c r="F84" s="2" t="s">
        <v>61</v>
      </c>
      <c r="G84" s="4">
        <f t="shared" si="7"/>
        <v>5.5439814814814831E-3</v>
      </c>
      <c r="H84" s="5">
        <f t="shared" si="8"/>
        <v>5.5439814814814831E-3</v>
      </c>
      <c r="I84" s="5">
        <f t="shared" si="9"/>
        <v>-5.5439814814814831E-3</v>
      </c>
    </row>
    <row r="85" spans="1:9" x14ac:dyDescent="0.15">
      <c r="A85" s="6">
        <f t="shared" si="6"/>
        <v>84</v>
      </c>
      <c r="B85" s="8">
        <v>96</v>
      </c>
      <c r="C85" s="2" t="s">
        <v>176</v>
      </c>
      <c r="D85" s="2" t="s">
        <v>177</v>
      </c>
      <c r="E85" s="2" t="s">
        <v>21</v>
      </c>
      <c r="F85" s="2" t="s">
        <v>235</v>
      </c>
      <c r="G85" s="4">
        <f t="shared" si="7"/>
        <v>8.1828703703703681E-3</v>
      </c>
      <c r="H85" s="5">
        <f t="shared" si="8"/>
        <v>8.1828703703703681E-3</v>
      </c>
      <c r="I85" s="5">
        <f t="shared" si="9"/>
        <v>-8.1828703703703681E-3</v>
      </c>
    </row>
  </sheetData>
  <autoFilter ref="A1:I85" xr:uid="{00000000-0009-0000-0000-000000000000}">
    <filterColumn colId="4">
      <filters>
        <filter val="1198 meter"/>
        <filter val="2396 meter"/>
        <filter val="3594 meter"/>
        <filter val="4792 meter"/>
      </filters>
    </filterColumn>
  </autoFilter>
  <sortState xmlns:xlrd2="http://schemas.microsoft.com/office/spreadsheetml/2017/richdata2" ref="B2:I85">
    <sortCondition ref="G2:G85"/>
  </sortState>
  <phoneticPr fontId="2" type="noConversion"/>
  <pageMargins left="0.51181102362204722" right="0.51181102362204722" top="0.98425196850393704" bottom="0.98425196850393704" header="0.51181102362204722" footer="0.51181102362204722"/>
  <pageSetup paperSize="9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Deelnemers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Deelnemers</dc:title>
  <dc:creator>Stopwatch.nl</dc:creator>
  <cp:lastModifiedBy>Marloes Nijland</cp:lastModifiedBy>
  <cp:revision>0</cp:revision>
  <cp:lastPrinted>2024-12-18T19:53:24Z</cp:lastPrinted>
  <dcterms:created xsi:type="dcterms:W3CDTF">2022-12-04T14:21:32Z</dcterms:created>
  <dcterms:modified xsi:type="dcterms:W3CDTF">2024-12-22T13:41:23Z</dcterms:modified>
</cp:coreProperties>
</file>